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E:\作成ファイル\①学び関連\officeTANAKA\資料\"/>
    </mc:Choice>
  </mc:AlternateContent>
  <xr:revisionPtr revIDLastSave="0" documentId="8_{092DF555-2ACA-4200-9986-015485F963A4}" xr6:coauthVersionLast="44" xr6:coauthVersionMax="44" xr10:uidLastSave="{00000000-0000-0000-0000-000000000000}"/>
  <bookViews>
    <workbookView xWindow="-108" yWindow="-108" windowWidth="23256" windowHeight="14016" activeTab="2" xr2:uid="{00000000-000D-0000-FFFF-FFFF00000000}"/>
  </bookViews>
  <sheets>
    <sheet name="文字列結合" sheetId="1" r:id="rId1"/>
    <sheet name="文字列結合 (2)" sheetId="2" r:id="rId2"/>
    <sheet name="文字列結合 (3)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3" l="1"/>
  <c r="B7" i="3"/>
  <c r="B8" i="3"/>
  <c r="B9" i="3"/>
  <c r="B10" i="3"/>
  <c r="B11" i="3"/>
  <c r="B5" i="3"/>
  <c r="B4" i="3"/>
  <c r="C8" i="2"/>
  <c r="C9" i="2"/>
  <c r="C7" i="2"/>
  <c r="C6" i="2"/>
  <c r="C5" i="2"/>
  <c r="C4" i="2"/>
  <c r="C11" i="1"/>
  <c r="C10" i="1"/>
  <c r="C9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<sst xmlns="http://schemas.openxmlformats.org/spreadsheetml/2006/main" count="52" uniqueCount="38">
  <si>
    <t>文字列結合をするとシリアル値になる。</t>
    <rPh sb="0" eb="3">
      <t>モジレツ</t>
    </rPh>
    <rPh sb="3" eb="5">
      <t>ケツゴウ</t>
    </rPh>
    <rPh sb="13" eb="14">
      <t>チ</t>
    </rPh>
    <phoneticPr fontId="2"/>
  </si>
  <si>
    <t>①</t>
    <phoneticPr fontId="2"/>
  </si>
  <si>
    <t>②</t>
    <phoneticPr fontId="2"/>
  </si>
  <si>
    <t>TEXT関数で文字列結合</t>
    <rPh sb="4" eb="6">
      <t>カンスウ</t>
    </rPh>
    <rPh sb="7" eb="10">
      <t>モジレツ</t>
    </rPh>
    <rPh sb="10" eb="12">
      <t>ケツゴウ</t>
    </rPh>
    <phoneticPr fontId="2"/>
  </si>
  <si>
    <t>文字列結合の技</t>
    <rPh sb="0" eb="3">
      <t>モジレツ</t>
    </rPh>
    <rPh sb="3" eb="5">
      <t>ケツゴウ</t>
    </rPh>
    <rPh sb="6" eb="7">
      <t>ワザ</t>
    </rPh>
    <phoneticPr fontId="2"/>
  </si>
  <si>
    <t>結果</t>
    <rPh sb="0" eb="2">
      <t>ケッカ</t>
    </rPh>
    <phoneticPr fontId="2"/>
  </si>
  <si>
    <t>元の値</t>
    <rPh sb="0" eb="1">
      <t>モト</t>
    </rPh>
    <rPh sb="2" eb="3">
      <t>アタイ</t>
    </rPh>
    <phoneticPr fontId="2"/>
  </si>
  <si>
    <t>No</t>
    <phoneticPr fontId="2"/>
  </si>
  <si>
    <t>解説</t>
    <rPh sb="0" eb="2">
      <t>カイセツ</t>
    </rPh>
    <phoneticPr fontId="2"/>
  </si>
  <si>
    <t>TEXT関数で文字列結合（令和）</t>
    <rPh sb="4" eb="6">
      <t>カンスウ</t>
    </rPh>
    <rPh sb="7" eb="10">
      <t>モジレツ</t>
    </rPh>
    <rPh sb="10" eb="12">
      <t>ケツゴウ</t>
    </rPh>
    <rPh sb="13" eb="15">
      <t>レイワ</t>
    </rPh>
    <phoneticPr fontId="2"/>
  </si>
  <si>
    <t>③</t>
    <phoneticPr fontId="2"/>
  </si>
  <si>
    <t>④</t>
    <phoneticPr fontId="2"/>
  </si>
  <si>
    <t>文字列結合をするとカンマが消える。</t>
    <rPh sb="0" eb="3">
      <t>モジレツ</t>
    </rPh>
    <rPh sb="3" eb="5">
      <t>ケツゴウ</t>
    </rPh>
    <rPh sb="13" eb="14">
      <t>キ</t>
    </rPh>
    <phoneticPr fontId="2"/>
  </si>
  <si>
    <t>⑤</t>
    <phoneticPr fontId="2"/>
  </si>
  <si>
    <t>⑥</t>
    <phoneticPr fontId="2"/>
  </si>
  <si>
    <t>⑦</t>
    <phoneticPr fontId="2"/>
  </si>
  <si>
    <t>書式で曜日を入れる。(aaa)　①</t>
    <rPh sb="0" eb="2">
      <t>ショシキ</t>
    </rPh>
    <rPh sb="3" eb="5">
      <t>ヨウビ</t>
    </rPh>
    <rPh sb="6" eb="7">
      <t>イ</t>
    </rPh>
    <phoneticPr fontId="2"/>
  </si>
  <si>
    <t>書式で曜日を入れる。(aaaa)　②</t>
    <rPh sb="0" eb="2">
      <t>ショシキ</t>
    </rPh>
    <rPh sb="3" eb="5">
      <t>ヨウビ</t>
    </rPh>
    <rPh sb="6" eb="7">
      <t>イ</t>
    </rPh>
    <phoneticPr fontId="2"/>
  </si>
  <si>
    <t>⑧</t>
    <phoneticPr fontId="2"/>
  </si>
  <si>
    <t>⑨</t>
    <phoneticPr fontId="2"/>
  </si>
  <si>
    <t>書式で曜日のみを入れる。(aaa)</t>
    <rPh sb="0" eb="2">
      <t>ショシキ</t>
    </rPh>
    <rPh sb="3" eb="5">
      <t>ヨウビ</t>
    </rPh>
    <rPh sb="8" eb="9">
      <t>イ</t>
    </rPh>
    <phoneticPr fontId="2"/>
  </si>
  <si>
    <t>曜日を入れる技</t>
    <rPh sb="0" eb="2">
      <t>ヨウビ</t>
    </rPh>
    <rPh sb="3" eb="4">
      <t>イ</t>
    </rPh>
    <rPh sb="6" eb="7">
      <t>ワザ</t>
    </rPh>
    <phoneticPr fontId="2"/>
  </si>
  <si>
    <t>■ 曜日により色を変える</t>
    <rPh sb="2" eb="4">
      <t>ヨウビ</t>
    </rPh>
    <rPh sb="7" eb="8">
      <t>イロ</t>
    </rPh>
    <rPh sb="9" eb="10">
      <t>カ</t>
    </rPh>
    <phoneticPr fontId="2"/>
  </si>
  <si>
    <t>① 曜日の表示（TEXT(a8,"aaaa"))</t>
    <rPh sb="2" eb="4">
      <t>ヨウビ</t>
    </rPh>
    <rPh sb="5" eb="7">
      <t>ヒョウジ</t>
    </rPh>
    <phoneticPr fontId="2"/>
  </si>
  <si>
    <t>②曜日の色(条件付き書式＝TEXT(a8,"aaa")="土")</t>
    <rPh sb="1" eb="3">
      <t>ヨウビ</t>
    </rPh>
    <rPh sb="4" eb="5">
      <t>イロ</t>
    </rPh>
    <rPh sb="6" eb="9">
      <t>ジョウケンツ</t>
    </rPh>
    <rPh sb="10" eb="12">
      <t>ショシキ</t>
    </rPh>
    <rPh sb="29" eb="30">
      <t>ド</t>
    </rPh>
    <phoneticPr fontId="2"/>
  </si>
  <si>
    <t>コード</t>
    <phoneticPr fontId="2"/>
  </si>
  <si>
    <t>名前</t>
    <rPh sb="0" eb="2">
      <t>ナマエ</t>
    </rPh>
    <phoneticPr fontId="2"/>
  </si>
  <si>
    <t>田中</t>
    <rPh sb="0" eb="2">
      <t>タナカ</t>
    </rPh>
    <phoneticPr fontId="2"/>
  </si>
  <si>
    <t>広瀬</t>
    <rPh sb="0" eb="2">
      <t>ヒロセ</t>
    </rPh>
    <phoneticPr fontId="2"/>
  </si>
  <si>
    <t>桜井</t>
    <rPh sb="0" eb="2">
      <t>サクライ</t>
    </rPh>
    <phoneticPr fontId="2"/>
  </si>
  <si>
    <t>西野</t>
    <rPh sb="0" eb="1">
      <t>ニシ</t>
    </rPh>
    <rPh sb="1" eb="2">
      <t>ノ</t>
    </rPh>
    <phoneticPr fontId="2"/>
  </si>
  <si>
    <t>100</t>
    <phoneticPr fontId="2"/>
  </si>
  <si>
    <t>200</t>
    <phoneticPr fontId="2"/>
  </si>
  <si>
    <t>300</t>
    <phoneticPr fontId="2"/>
  </si>
  <si>
    <t>400</t>
    <phoneticPr fontId="2"/>
  </si>
  <si>
    <t>普通に"=VLOOKUP(A4,D4:E7,2,FALSE)"でエラー</t>
    <rPh sb="0" eb="2">
      <t>フツウ</t>
    </rPh>
    <phoneticPr fontId="2"/>
  </si>
  <si>
    <t>数字を文字列形式に変更する技</t>
    <rPh sb="0" eb="2">
      <t>スウジ</t>
    </rPh>
    <rPh sb="3" eb="5">
      <t>モジ</t>
    </rPh>
    <rPh sb="5" eb="6">
      <t>レツ</t>
    </rPh>
    <rPh sb="6" eb="8">
      <t>ケイシキ</t>
    </rPh>
    <rPh sb="9" eb="11">
      <t>ヘンコウ</t>
    </rPh>
    <rPh sb="13" eb="14">
      <t>ワザ</t>
    </rPh>
    <phoneticPr fontId="2"/>
  </si>
  <si>
    <r>
      <t>=VLOOKUP(</t>
    </r>
    <r>
      <rPr>
        <sz val="14"/>
        <color rgb="FFFF0000"/>
        <rFont val="UD デジタル 教科書体 NP-R"/>
        <family val="1"/>
        <charset val="128"/>
      </rPr>
      <t>text(A4,"@")</t>
    </r>
    <r>
      <rPr>
        <sz val="14"/>
        <color theme="1"/>
        <rFont val="UD デジタル 教科書体 NP-R"/>
        <family val="1"/>
        <charset val="128"/>
      </rPr>
      <t>,D4:E7,2,FALSE)で改善</t>
    </r>
    <rPh sb="37" eb="39">
      <t>カイゼン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</si>
</sst>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8" formatCode="yyyy/m/d\(aaa\)"/>
    <numFmt numFmtId="179" formatCode="yyyy/m/d\(aaaa\)"/>
    <numFmt numFmtId="180" formatCode="aaa"/>
    <numFmt numFmtId="181" formatCode="aaaa"/>
  </numFmts>
  <fonts count="12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4"/>
      <color theme="1"/>
      <name val="Yu Gothic"/>
      <family val="2"/>
      <scheme val="minor"/>
    </font>
    <font>
      <sz val="14"/>
      <color theme="1"/>
      <name val="Yu Gothic"/>
      <family val="3"/>
      <charset val="128"/>
      <scheme val="minor"/>
    </font>
    <font>
      <sz val="22"/>
      <color theme="1"/>
      <name val="Yu Gothic"/>
      <family val="3"/>
      <charset val="128"/>
      <scheme val="minor"/>
    </font>
    <font>
      <b/>
      <sz val="16"/>
      <color theme="1"/>
      <name val="UD デジタル 教科書体 NP-R"/>
      <family val="1"/>
      <charset val="128"/>
    </font>
    <font>
      <sz val="14"/>
      <color theme="1"/>
      <name val="UD デジタル 教科書体 NP-R"/>
      <family val="1"/>
      <charset val="128"/>
    </font>
    <font>
      <sz val="11"/>
      <color theme="1"/>
      <name val="UD デジタル 教科書体 NP-R"/>
      <family val="1"/>
      <charset val="128"/>
    </font>
    <font>
      <b/>
      <sz val="14"/>
      <color theme="1"/>
      <name val="UD デジタル 教科書体 NP-R"/>
      <family val="1"/>
      <charset val="128"/>
    </font>
    <font>
      <sz val="12"/>
      <color theme="1"/>
      <name val="UD デジタル 教科書体 NP-R"/>
      <family val="1"/>
      <charset val="128"/>
    </font>
    <font>
      <sz val="14"/>
      <color rgb="FFFF0000"/>
      <name val="UD デジタル 教科書体 NP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5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4" fontId="7" fillId="0" borderId="0" xfId="0" applyNumberFormat="1" applyFont="1" applyAlignment="1">
      <alignment horizontal="left" vertical="center"/>
    </xf>
    <xf numFmtId="0" fontId="8" fillId="0" borderId="0" xfId="0" applyFont="1"/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7" fillId="0" borderId="6" xfId="0" applyFont="1" applyBorder="1" applyAlignment="1">
      <alignment horizontal="left" vertical="center"/>
    </xf>
    <xf numFmtId="0" fontId="8" fillId="0" borderId="3" xfId="0" applyFont="1" applyBorder="1"/>
    <xf numFmtId="0" fontId="3" fillId="0" borderId="7" xfId="0" applyFont="1" applyBorder="1" applyAlignment="1">
      <alignment horizontal="left"/>
    </xf>
    <xf numFmtId="0" fontId="9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38" fontId="7" fillId="0" borderId="0" xfId="1" applyFont="1" applyAlignment="1">
      <alignment vertical="center"/>
    </xf>
    <xf numFmtId="0" fontId="7" fillId="0" borderId="9" xfId="0" applyFont="1" applyBorder="1" applyAlignment="1">
      <alignment vertical="center"/>
    </xf>
    <xf numFmtId="178" fontId="7" fillId="0" borderId="9" xfId="0" applyNumberFormat="1" applyFont="1" applyBorder="1" applyAlignment="1">
      <alignment horizontal="left" vertical="center"/>
    </xf>
    <xf numFmtId="179" fontId="7" fillId="0" borderId="9" xfId="0" applyNumberFormat="1" applyFont="1" applyBorder="1" applyAlignment="1">
      <alignment horizontal="left" vertical="center"/>
    </xf>
    <xf numFmtId="180" fontId="7" fillId="0" borderId="9" xfId="0" applyNumberFormat="1" applyFont="1" applyBorder="1" applyAlignment="1">
      <alignment horizontal="left" vertical="center"/>
    </xf>
    <xf numFmtId="181" fontId="7" fillId="0" borderId="0" xfId="0" applyNumberFormat="1" applyFont="1" applyBorder="1" applyAlignment="1">
      <alignment horizontal="left" vertical="center"/>
    </xf>
    <xf numFmtId="14" fontId="7" fillId="0" borderId="10" xfId="0" applyNumberFormat="1" applyFont="1" applyBorder="1" applyAlignment="1">
      <alignment horizontal="left" vertical="center"/>
    </xf>
    <xf numFmtId="0" fontId="8" fillId="0" borderId="11" xfId="0" applyFont="1" applyBorder="1"/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14" fontId="7" fillId="0" borderId="0" xfId="0" applyNumberFormat="1" applyFont="1" applyBorder="1" applyAlignment="1">
      <alignment horizontal="left" vertical="center"/>
    </xf>
    <xf numFmtId="14" fontId="7" fillId="0" borderId="2" xfId="0" applyNumberFormat="1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8" fillId="0" borderId="5" xfId="0" applyFont="1" applyBorder="1"/>
    <xf numFmtId="0" fontId="7" fillId="0" borderId="8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10" fillId="0" borderId="0" xfId="0" applyFont="1" applyBorder="1" applyAlignment="1">
      <alignment horizontal="left" vertical="center" indent="1"/>
    </xf>
    <xf numFmtId="0" fontId="10" fillId="0" borderId="2" xfId="0" applyFont="1" applyBorder="1" applyAlignment="1">
      <alignment horizontal="left" vertical="center" indent="1"/>
    </xf>
    <xf numFmtId="0" fontId="3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left"/>
    </xf>
    <xf numFmtId="0" fontId="7" fillId="0" borderId="9" xfId="0" applyNumberFormat="1" applyFont="1" applyBorder="1" applyAlignment="1">
      <alignment vertical="center"/>
    </xf>
    <xf numFmtId="0" fontId="7" fillId="0" borderId="6" xfId="0" applyFont="1" applyBorder="1" applyAlignment="1">
      <alignment vertical="center"/>
    </xf>
    <xf numFmtId="178" fontId="7" fillId="0" borderId="6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vertical="center"/>
    </xf>
    <xf numFmtId="179" fontId="7" fillId="0" borderId="6" xfId="0" applyNumberFormat="1" applyFont="1" applyBorder="1" applyAlignment="1">
      <alignment horizontal="left" vertical="center"/>
    </xf>
    <xf numFmtId="0" fontId="7" fillId="0" borderId="3" xfId="0" quotePrefix="1" applyFont="1" applyBorder="1" applyAlignment="1">
      <alignment vertical="center"/>
    </xf>
    <xf numFmtId="180" fontId="7" fillId="0" borderId="6" xfId="0" applyNumberFormat="1" applyFont="1" applyBorder="1" applyAlignment="1">
      <alignment horizontal="left" vertical="center"/>
    </xf>
    <xf numFmtId="0" fontId="3" fillId="0" borderId="9" xfId="0" applyNumberFormat="1" applyFont="1" applyBorder="1" applyAlignment="1">
      <alignment vertical="center"/>
    </xf>
    <xf numFmtId="49" fontId="7" fillId="0" borderId="6" xfId="0" applyNumberFormat="1" applyFont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22">
    <dxf>
      <font>
        <b/>
        <i val="0"/>
        <color theme="4" tint="-0.24994659260841701"/>
      </font>
    </dxf>
    <dxf>
      <font>
        <b/>
        <i val="0"/>
        <color rgb="FFFF0000"/>
      </font>
    </dxf>
    <dxf>
      <font>
        <b/>
        <i val="0"/>
        <color theme="4" tint="-0.24994659260841701"/>
      </font>
    </dxf>
    <dxf>
      <font>
        <b/>
        <i val="0"/>
        <color rgb="FFFF0000"/>
      </font>
    </dxf>
    <dxf>
      <font>
        <b/>
        <i val="0"/>
        <color theme="4" tint="-0.24994659260841701"/>
      </font>
    </dxf>
    <dxf>
      <font>
        <b/>
        <i val="0"/>
        <color rgb="FFFF0000"/>
      </font>
    </dxf>
    <dxf>
      <font>
        <b/>
        <i val="0"/>
        <color theme="4" tint="-0.24994659260841701"/>
      </font>
    </dxf>
    <dxf>
      <font>
        <b/>
        <i val="0"/>
        <color rgb="FFFF0000"/>
      </font>
    </dxf>
    <dxf>
      <font>
        <b/>
        <i val="0"/>
        <color theme="4" tint="-0.24994659260841701"/>
      </font>
    </dxf>
    <dxf>
      <font>
        <b/>
        <i val="0"/>
        <color rgb="FFFF0000"/>
      </font>
    </dxf>
    <dxf>
      <font>
        <b/>
        <i val="0"/>
        <color theme="4" tint="-0.24994659260841701"/>
      </font>
    </dxf>
    <dxf>
      <font>
        <b/>
        <i val="0"/>
        <color rgb="FFFF0000"/>
      </font>
    </dxf>
    <dxf>
      <font>
        <b/>
        <i val="0"/>
        <color theme="4" tint="-0.24994659260841701"/>
      </font>
    </dxf>
    <dxf>
      <font>
        <b/>
        <i val="0"/>
        <color rgb="FFFF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FF0000"/>
      </font>
    </dxf>
    <dxf>
      <font>
        <b/>
        <i val="0"/>
        <color theme="4" tint="-0.24994659260841701"/>
      </font>
    </dxf>
    <dxf>
      <font>
        <b/>
        <i val="0"/>
        <color rgb="FFFF0000"/>
      </font>
    </dxf>
    <dxf>
      <font>
        <b/>
        <i val="0"/>
        <color theme="4" tint="-0.24994659260841701"/>
      </font>
    </dxf>
    <dxf>
      <font>
        <b/>
        <i val="0"/>
        <color rgb="FFFF0000"/>
      </font>
    </dxf>
    <dxf>
      <font>
        <b/>
        <i val="0"/>
        <color theme="4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"/>
  <sheetViews>
    <sheetView showGridLines="0" workbookViewId="0">
      <selection sqref="A1:E12"/>
    </sheetView>
  </sheetViews>
  <sheetFormatPr defaultRowHeight="22.2"/>
  <cols>
    <col min="1" max="1" width="21.5" style="2" customWidth="1"/>
    <col min="2" max="2" width="1.8984375" customWidth="1"/>
    <col min="3" max="3" width="38.296875" style="16" customWidth="1"/>
    <col min="4" max="4" width="8.69921875" style="8" customWidth="1"/>
    <col min="5" max="5" width="53.69921875" style="9" bestFit="1" customWidth="1"/>
  </cols>
  <sheetData>
    <row r="1" spans="1:5" s="1" customFormat="1" ht="45.6" customHeight="1" thickBot="1">
      <c r="A1" s="54" t="s">
        <v>4</v>
      </c>
      <c r="B1" s="54"/>
      <c r="C1" s="54"/>
      <c r="D1" s="54"/>
      <c r="E1" s="54"/>
    </row>
    <row r="2" spans="1:5" ht="12.6" customHeight="1" thickTop="1">
      <c r="C2" s="19"/>
    </row>
    <row r="3" spans="1:5" ht="33.6" customHeight="1">
      <c r="A3" s="7" t="s">
        <v>6</v>
      </c>
      <c r="B3" s="6"/>
      <c r="C3" s="20" t="s">
        <v>5</v>
      </c>
      <c r="D3" s="10" t="s">
        <v>7</v>
      </c>
      <c r="E3" s="11" t="s">
        <v>8</v>
      </c>
    </row>
    <row r="4" spans="1:5" ht="30" customHeight="1">
      <c r="A4" s="3">
        <v>43939</v>
      </c>
      <c r="B4" s="18"/>
      <c r="C4" s="23" t="str">
        <f>A4 &amp;"です"</f>
        <v>43939です</v>
      </c>
      <c r="D4" s="12" t="s">
        <v>1</v>
      </c>
      <c r="E4" s="13" t="s">
        <v>0</v>
      </c>
    </row>
    <row r="5" spans="1:5" ht="30" customHeight="1">
      <c r="A5" s="3">
        <v>43939</v>
      </c>
      <c r="B5" s="18"/>
      <c r="C5" s="23" t="str">
        <f>TEXT(A5,"yyyy/m/d") &amp; " です"</f>
        <v>2020/4/18 です</v>
      </c>
      <c r="D5" s="12" t="s">
        <v>2</v>
      </c>
      <c r="E5" s="14" t="s">
        <v>3</v>
      </c>
    </row>
    <row r="6" spans="1:5" ht="30" customHeight="1">
      <c r="A6" s="3">
        <v>43939</v>
      </c>
      <c r="B6" s="18"/>
      <c r="C6" s="23" t="str">
        <f>TEXT(A6,"ggge年m月d日") &amp; "です"</f>
        <v>令和2年4月18日です</v>
      </c>
      <c r="D6" s="12" t="s">
        <v>10</v>
      </c>
      <c r="E6" s="14" t="s">
        <v>9</v>
      </c>
    </row>
    <row r="7" spans="1:5" ht="30" customHeight="1">
      <c r="A7" s="22">
        <v>1000</v>
      </c>
      <c r="B7" s="18"/>
      <c r="C7" s="23" t="str">
        <f>A7 &amp;"です"</f>
        <v>1000です</v>
      </c>
      <c r="D7" s="12" t="s">
        <v>11</v>
      </c>
      <c r="E7" s="13" t="s">
        <v>12</v>
      </c>
    </row>
    <row r="8" spans="1:5" ht="30" customHeight="1">
      <c r="A8" s="15">
        <v>1000</v>
      </c>
      <c r="B8" s="18"/>
      <c r="C8" s="23" t="str">
        <f>TEXT(A8,"#,##0") &amp; "です"</f>
        <v>1,000です</v>
      </c>
      <c r="D8" s="12" t="s">
        <v>13</v>
      </c>
      <c r="E8" s="14" t="s">
        <v>3</v>
      </c>
    </row>
    <row r="9" spans="1:5" ht="30" customHeight="1">
      <c r="A9" s="3">
        <v>43939</v>
      </c>
      <c r="B9" s="18"/>
      <c r="C9" s="24">
        <f>A9</f>
        <v>43939</v>
      </c>
      <c r="D9" s="12" t="s">
        <v>14</v>
      </c>
      <c r="E9" s="15" t="s">
        <v>16</v>
      </c>
    </row>
    <row r="10" spans="1:5" ht="30" customHeight="1">
      <c r="A10" s="3">
        <v>43939</v>
      </c>
      <c r="B10" s="18"/>
      <c r="C10" s="25">
        <f>A10</f>
        <v>43939</v>
      </c>
      <c r="D10" s="12" t="s">
        <v>15</v>
      </c>
      <c r="E10" s="15" t="s">
        <v>17</v>
      </c>
    </row>
    <row r="11" spans="1:5" ht="30" customHeight="1">
      <c r="A11" s="3">
        <v>43939</v>
      </c>
      <c r="B11" s="18"/>
      <c r="C11" s="26">
        <f>A11</f>
        <v>43939</v>
      </c>
      <c r="D11" s="12" t="s">
        <v>18</v>
      </c>
      <c r="E11" s="15" t="s">
        <v>20</v>
      </c>
    </row>
    <row r="12" spans="1:5" ht="30" customHeight="1">
      <c r="A12" s="3"/>
      <c r="B12" s="18"/>
      <c r="C12" s="27"/>
      <c r="D12" s="12"/>
      <c r="E12" s="15"/>
    </row>
    <row r="13" spans="1:5" ht="30" customHeight="1">
      <c r="A13" s="15"/>
      <c r="B13" s="18"/>
      <c r="C13" s="15"/>
      <c r="D13" s="12"/>
      <c r="E13" s="15"/>
    </row>
    <row r="14" spans="1:5" ht="30" customHeight="1">
      <c r="A14" s="15"/>
      <c r="B14" s="18"/>
      <c r="C14" s="15"/>
      <c r="D14" s="12"/>
      <c r="E14" s="15"/>
    </row>
    <row r="15" spans="1:5" ht="30" customHeight="1">
      <c r="A15" s="15"/>
      <c r="B15" s="4"/>
      <c r="C15" s="15"/>
      <c r="E15" s="15"/>
    </row>
    <row r="16" spans="1:5" ht="30" customHeight="1">
      <c r="A16" s="15"/>
      <c r="B16" s="4"/>
      <c r="C16" s="15"/>
      <c r="E16" s="15"/>
    </row>
    <row r="17" spans="1:5" ht="30" customHeight="1">
      <c r="A17" s="15"/>
      <c r="B17" s="4"/>
      <c r="C17" s="15"/>
      <c r="E17" s="15"/>
    </row>
    <row r="18" spans="1:5" ht="18">
      <c r="A18" s="15"/>
      <c r="B18" s="4"/>
      <c r="C18" s="15"/>
      <c r="E18" s="15"/>
    </row>
    <row r="19" spans="1:5" ht="18">
      <c r="A19" s="15"/>
      <c r="B19" s="4"/>
      <c r="C19" s="15"/>
      <c r="E19" s="15"/>
    </row>
  </sheetData>
  <mergeCells count="1">
    <mergeCell ref="A1:E1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D558A-206D-4D16-AEC6-C5FFB6550BC1}">
  <dimension ref="A1:E19"/>
  <sheetViews>
    <sheetView showGridLines="0" workbookViewId="0">
      <selection sqref="A1:E9"/>
    </sheetView>
  </sheetViews>
  <sheetFormatPr defaultRowHeight="22.2"/>
  <cols>
    <col min="1" max="1" width="21.5" style="2" customWidth="1"/>
    <col min="2" max="2" width="1.8984375" customWidth="1"/>
    <col min="3" max="3" width="38.296875" style="16" customWidth="1"/>
    <col min="4" max="4" width="8.69921875" style="8" customWidth="1"/>
    <col min="5" max="5" width="53.69921875" style="9" bestFit="1" customWidth="1"/>
  </cols>
  <sheetData>
    <row r="1" spans="1:5" s="1" customFormat="1" ht="45.6" customHeight="1" thickBot="1">
      <c r="A1" s="54" t="s">
        <v>21</v>
      </c>
      <c r="B1" s="54"/>
      <c r="C1" s="54"/>
      <c r="D1" s="54"/>
      <c r="E1" s="54"/>
    </row>
    <row r="2" spans="1:5" ht="12.6" customHeight="1" thickTop="1">
      <c r="C2" s="19"/>
    </row>
    <row r="3" spans="1:5" ht="33.6" customHeight="1">
      <c r="A3" s="7" t="s">
        <v>6</v>
      </c>
      <c r="B3" s="6"/>
      <c r="C3" s="20" t="s">
        <v>5</v>
      </c>
      <c r="D3" s="10" t="s">
        <v>7</v>
      </c>
      <c r="E3" s="11" t="s">
        <v>8</v>
      </c>
    </row>
    <row r="4" spans="1:5" ht="30" customHeight="1">
      <c r="A4" s="3">
        <v>43939</v>
      </c>
      <c r="B4" s="18"/>
      <c r="C4" s="24">
        <f>A4</f>
        <v>43939</v>
      </c>
      <c r="D4" s="12" t="s">
        <v>14</v>
      </c>
      <c r="E4" s="15" t="s">
        <v>16</v>
      </c>
    </row>
    <row r="5" spans="1:5" ht="30" customHeight="1">
      <c r="A5" s="3">
        <v>43939</v>
      </c>
      <c r="B5" s="18"/>
      <c r="C5" s="25">
        <f>A5</f>
        <v>43939</v>
      </c>
      <c r="D5" s="12" t="s">
        <v>15</v>
      </c>
      <c r="E5" s="15" t="s">
        <v>17</v>
      </c>
    </row>
    <row r="6" spans="1:5" ht="30" customHeight="1">
      <c r="A6" s="3">
        <v>43939</v>
      </c>
      <c r="B6" s="18"/>
      <c r="C6" s="26">
        <f>A6</f>
        <v>43939</v>
      </c>
      <c r="D6" s="12" t="s">
        <v>18</v>
      </c>
      <c r="E6" s="15" t="s">
        <v>20</v>
      </c>
    </row>
    <row r="7" spans="1:5" ht="30" customHeight="1">
      <c r="A7" s="28">
        <v>43938</v>
      </c>
      <c r="B7" s="29"/>
      <c r="C7" s="30" t="str">
        <f>TEXT(A7,"aaaa")</f>
        <v>金曜日</v>
      </c>
      <c r="D7" s="31" t="s">
        <v>19</v>
      </c>
      <c r="E7" s="37" t="s">
        <v>22</v>
      </c>
    </row>
    <row r="8" spans="1:5" ht="30" customHeight="1">
      <c r="A8" s="32">
        <v>43939</v>
      </c>
      <c r="B8" s="18"/>
      <c r="C8" s="21" t="str">
        <f t="shared" ref="C8:C9" si="0">TEXT(A8,"aaaa")</f>
        <v>土曜日</v>
      </c>
      <c r="D8" s="12"/>
      <c r="E8" s="38" t="s">
        <v>23</v>
      </c>
    </row>
    <row r="9" spans="1:5" ht="30" customHeight="1">
      <c r="A9" s="33">
        <v>43940</v>
      </c>
      <c r="B9" s="35"/>
      <c r="C9" s="36" t="str">
        <f t="shared" si="0"/>
        <v>日曜日</v>
      </c>
      <c r="D9" s="34"/>
      <c r="E9" s="39" t="s">
        <v>24</v>
      </c>
    </row>
    <row r="10" spans="1:5" ht="30" customHeight="1">
      <c r="A10" s="3"/>
      <c r="B10" s="4"/>
      <c r="C10" s="15"/>
      <c r="E10" s="15"/>
    </row>
    <row r="11" spans="1:5" ht="30" customHeight="1">
      <c r="A11" s="3"/>
      <c r="B11" s="4"/>
      <c r="C11" s="15"/>
      <c r="E11" s="15"/>
    </row>
    <row r="12" spans="1:5" ht="30" customHeight="1">
      <c r="A12" s="3"/>
      <c r="B12" s="4"/>
      <c r="C12" s="15"/>
      <c r="E12" s="15"/>
    </row>
    <row r="13" spans="1:5" ht="30" customHeight="1">
      <c r="A13" s="3"/>
      <c r="B13" s="4"/>
      <c r="C13" s="15"/>
      <c r="E13" s="15"/>
    </row>
    <row r="14" spans="1:5" ht="30" customHeight="1">
      <c r="A14" s="3"/>
      <c r="B14" s="4"/>
      <c r="C14" s="15"/>
      <c r="E14" s="15"/>
    </row>
    <row r="15" spans="1:5" ht="30" customHeight="1">
      <c r="A15" s="15"/>
      <c r="B15" s="4"/>
      <c r="C15" s="15"/>
      <c r="E15" s="15"/>
    </row>
    <row r="16" spans="1:5" ht="30" customHeight="1">
      <c r="A16" s="15"/>
      <c r="B16" s="4"/>
      <c r="C16" s="15"/>
      <c r="E16" s="15"/>
    </row>
    <row r="17" spans="1:5" ht="30" customHeight="1">
      <c r="A17" s="15"/>
      <c r="B17" s="4"/>
      <c r="C17" s="15"/>
      <c r="E17" s="15"/>
    </row>
    <row r="18" spans="1:5" ht="18">
      <c r="A18" s="15"/>
      <c r="B18" s="4"/>
      <c r="C18" s="15"/>
      <c r="E18" s="15"/>
    </row>
    <row r="19" spans="1:5" ht="18">
      <c r="A19" s="15"/>
      <c r="B19" s="4"/>
      <c r="C19" s="15"/>
      <c r="E19" s="15"/>
    </row>
  </sheetData>
  <mergeCells count="1">
    <mergeCell ref="A1:E1"/>
  </mergeCells>
  <phoneticPr fontId="2"/>
  <conditionalFormatting sqref="C8:C9">
    <cfRule type="expression" dxfId="7" priority="3">
      <formula>TEXT(A9,aaa)="日"</formula>
    </cfRule>
    <cfRule type="expression" dxfId="6" priority="4">
      <formula>TEXT(A9,aaa)="土"</formula>
    </cfRule>
  </conditionalFormatting>
  <conditionalFormatting sqref="C7:C9">
    <cfRule type="expression" dxfId="5" priority="1">
      <formula>TEXT(A7,"aaa")="日"</formula>
    </cfRule>
    <cfRule type="expression" dxfId="4" priority="2">
      <formula>TEXT(A7,"aaa")="土"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32808-AC4A-42F9-B35A-C2DFB703707C}">
  <dimension ref="A1:F19"/>
  <sheetViews>
    <sheetView showGridLines="0" tabSelected="1" workbookViewId="0">
      <selection sqref="A1:F11"/>
    </sheetView>
  </sheetViews>
  <sheetFormatPr defaultRowHeight="22.2"/>
  <cols>
    <col min="1" max="1" width="10.69921875" style="40" customWidth="1"/>
    <col min="2" max="2" width="10.69921875" customWidth="1"/>
    <col min="3" max="3" width="10.69921875" style="16" customWidth="1"/>
    <col min="4" max="4" width="10.69921875" style="8" customWidth="1"/>
    <col min="5" max="5" width="10.69921875" style="9" customWidth="1"/>
    <col min="6" max="6" width="59.69921875" customWidth="1"/>
  </cols>
  <sheetData>
    <row r="1" spans="1:6" s="1" customFormat="1" ht="45.6" customHeight="1" thickBot="1">
      <c r="A1" s="54" t="s">
        <v>36</v>
      </c>
      <c r="B1" s="54"/>
      <c r="C1" s="54"/>
      <c r="D1" s="54"/>
      <c r="E1" s="54"/>
      <c r="F1" s="54"/>
    </row>
    <row r="2" spans="1:6" ht="12.6" customHeight="1" thickTop="1">
      <c r="C2" s="42"/>
    </row>
    <row r="3" spans="1:6" ht="33.6" customHeight="1">
      <c r="A3" s="52" t="s">
        <v>25</v>
      </c>
      <c r="B3" s="5" t="s">
        <v>26</v>
      </c>
      <c r="C3" s="10"/>
      <c r="D3" s="10" t="s">
        <v>25</v>
      </c>
      <c r="E3" s="10" t="s">
        <v>26</v>
      </c>
      <c r="F3" s="53" t="s">
        <v>8</v>
      </c>
    </row>
    <row r="4" spans="1:6" ht="30" customHeight="1">
      <c r="A4" s="43">
        <v>300</v>
      </c>
      <c r="B4" s="44" t="e">
        <f>VLOOKUP(A4,$D$3:$E$7,2,FALSE)</f>
        <v>#N/A</v>
      </c>
      <c r="C4" s="45"/>
      <c r="D4" s="46" t="s">
        <v>31</v>
      </c>
      <c r="E4" s="44" t="s">
        <v>27</v>
      </c>
      <c r="F4" s="14" t="s">
        <v>35</v>
      </c>
    </row>
    <row r="5" spans="1:6" ht="30" customHeight="1">
      <c r="A5" s="43">
        <v>100</v>
      </c>
      <c r="B5" s="44" t="str">
        <f>VLOOKUP(TEXT(A5,"@"),$D$3:$E$7,2,FALSE)</f>
        <v>田中</v>
      </c>
      <c r="C5" s="47"/>
      <c r="D5" s="46" t="s">
        <v>32</v>
      </c>
      <c r="E5" s="44" t="s">
        <v>28</v>
      </c>
      <c r="F5" s="48" t="s">
        <v>37</v>
      </c>
    </row>
    <row r="6" spans="1:6" ht="30" customHeight="1">
      <c r="A6" s="43">
        <v>400</v>
      </c>
      <c r="B6" s="44" t="str">
        <f t="shared" ref="B6:B11" si="0">VLOOKUP(TEXT(A6,"@"),$D$3:$E$7,2,FALSE)</f>
        <v>西野</v>
      </c>
      <c r="C6" s="49"/>
      <c r="D6" s="46" t="s">
        <v>33</v>
      </c>
      <c r="E6" s="44" t="s">
        <v>29</v>
      </c>
      <c r="F6" s="18"/>
    </row>
    <row r="7" spans="1:6" ht="30" customHeight="1">
      <c r="A7" s="43">
        <v>200</v>
      </c>
      <c r="B7" s="44" t="str">
        <f t="shared" si="0"/>
        <v>広瀬</v>
      </c>
      <c r="C7" s="17"/>
      <c r="D7" s="46" t="s">
        <v>34</v>
      </c>
      <c r="E7" s="44" t="s">
        <v>30</v>
      </c>
      <c r="F7" s="18"/>
    </row>
    <row r="8" spans="1:6" ht="30" customHeight="1">
      <c r="A8" s="50">
        <v>400</v>
      </c>
      <c r="B8" s="44" t="str">
        <f t="shared" si="0"/>
        <v>西野</v>
      </c>
      <c r="C8" s="17"/>
      <c r="D8" s="51"/>
      <c r="E8" s="17"/>
      <c r="F8" s="18"/>
    </row>
    <row r="9" spans="1:6" ht="30" customHeight="1">
      <c r="A9" s="43">
        <v>100</v>
      </c>
      <c r="B9" s="44" t="str">
        <f t="shared" si="0"/>
        <v>田中</v>
      </c>
      <c r="C9" s="17"/>
      <c r="D9" s="51"/>
      <c r="E9" s="17"/>
      <c r="F9" s="18"/>
    </row>
    <row r="10" spans="1:6" ht="30" customHeight="1">
      <c r="A10" s="43">
        <v>300</v>
      </c>
      <c r="B10" s="44" t="str">
        <f t="shared" si="0"/>
        <v>桜井</v>
      </c>
      <c r="C10" s="44"/>
      <c r="D10" s="51"/>
      <c r="E10" s="44"/>
      <c r="F10" s="18"/>
    </row>
    <row r="11" spans="1:6" ht="30" customHeight="1">
      <c r="A11" s="43">
        <v>200</v>
      </c>
      <c r="B11" s="44" t="str">
        <f t="shared" si="0"/>
        <v>広瀬</v>
      </c>
      <c r="C11" s="44"/>
      <c r="D11" s="51"/>
      <c r="E11" s="44"/>
      <c r="F11" s="18"/>
    </row>
    <row r="12" spans="1:6" ht="30" customHeight="1">
      <c r="A12" s="41"/>
      <c r="B12" s="4"/>
      <c r="C12" s="15"/>
      <c r="E12" s="15"/>
    </row>
    <row r="13" spans="1:6" ht="30" customHeight="1">
      <c r="A13" s="41"/>
      <c r="B13" s="4"/>
      <c r="C13" s="15"/>
      <c r="E13" s="15"/>
    </row>
    <row r="14" spans="1:6" ht="30" customHeight="1">
      <c r="A14" s="41"/>
      <c r="B14" s="4"/>
      <c r="C14" s="15"/>
      <c r="E14" s="15"/>
    </row>
    <row r="15" spans="1:6" ht="30" customHeight="1">
      <c r="A15" s="41"/>
      <c r="B15" s="4"/>
      <c r="C15" s="15"/>
      <c r="E15" s="15"/>
    </row>
    <row r="16" spans="1:6" ht="30" customHeight="1">
      <c r="A16" s="41"/>
      <c r="B16" s="4"/>
      <c r="C16" s="15"/>
      <c r="E16" s="15"/>
    </row>
    <row r="17" spans="1:5" ht="30" customHeight="1">
      <c r="A17" s="41"/>
      <c r="B17" s="4"/>
      <c r="C17" s="15"/>
      <c r="E17" s="15"/>
    </row>
    <row r="18" spans="1:5" ht="18">
      <c r="A18" s="41"/>
      <c r="B18" s="4"/>
      <c r="C18" s="15"/>
      <c r="E18" s="15"/>
    </row>
    <row r="19" spans="1:5" ht="18">
      <c r="A19" s="41"/>
      <c r="B19" s="4"/>
      <c r="C19" s="15"/>
      <c r="E19" s="15"/>
    </row>
  </sheetData>
  <mergeCells count="1">
    <mergeCell ref="A1:F1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文字列結合</vt:lpstr>
      <vt:lpstr>文字列結合 (2)</vt:lpstr>
      <vt:lpstr>文字列結合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win81 win81</dc:creator>
  <cp:lastModifiedBy>win81 win81</cp:lastModifiedBy>
  <dcterms:created xsi:type="dcterms:W3CDTF">2015-06-05T18:19:34Z</dcterms:created>
  <dcterms:modified xsi:type="dcterms:W3CDTF">2020-04-20T23:01:52Z</dcterms:modified>
</cp:coreProperties>
</file>