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E9DD2C8D-7488-498C-9A34-06EF61DD2DCD}" xr6:coauthVersionLast="44" xr6:coauthVersionMax="44" xr10:uidLastSave="{00000000-0000-0000-0000-000000000000}"/>
  <bookViews>
    <workbookView xWindow="-108" yWindow="-108" windowWidth="23256" windowHeight="14016" activeTab="2" xr2:uid="{D964551A-1A8D-4FD6-ABE9-B80D0B831A6A}"/>
  </bookViews>
  <sheets>
    <sheet name="ROW関数活用1" sheetId="1" r:id="rId1"/>
    <sheet name="ROW関数活用2" sheetId="2" r:id="rId2"/>
    <sheet name="ROW関数活用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1" i="1"/>
  <c r="F4" i="3"/>
  <c r="F2" i="2" l="1"/>
  <c r="F1" i="2"/>
  <c r="F3" i="2" s="1"/>
  <c r="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F1" authorId="0" shapeId="0" xr:uid="{629F8EF8-A58A-4B93-881D-76C3FD42432C}">
      <text>
        <r>
          <rPr>
            <sz val="22"/>
            <color indexed="81"/>
            <rFont val="MS P ゴシック"/>
            <family val="3"/>
            <charset val="128"/>
          </rPr>
          <t>=MIN(C2:C21)</t>
        </r>
      </text>
    </comment>
    <comment ref="F2" authorId="0" shapeId="0" xr:uid="{9E7AE37D-44BF-49C3-BC40-43091F52BF0D}">
      <text>
        <r>
          <rPr>
            <sz val="22"/>
            <color indexed="81"/>
            <rFont val="MS P ゴシック"/>
            <family val="3"/>
            <charset val="128"/>
          </rPr>
          <t>=MAX(C2:C21)</t>
        </r>
      </text>
    </comment>
    <comment ref="C3" authorId="0" shapeId="0" xr:uid="{917366DA-E8AB-48AD-A4DF-0F9BA3BE0BA2}">
      <text>
        <r>
          <rPr>
            <sz val="22"/>
            <color indexed="81"/>
            <rFont val="MS P ゴシック"/>
            <family val="3"/>
            <charset val="128"/>
          </rPr>
          <t>=IF(テーブル2[チェック]="〇",ROW(),"")</t>
        </r>
      </text>
    </comment>
    <comment ref="F3" authorId="0" shapeId="0" xr:uid="{411F601C-6A37-4A2B-940E-BF611423B1CC}">
      <text>
        <r>
          <rPr>
            <sz val="22"/>
            <color indexed="81"/>
            <rFont val="MS P ゴシック"/>
            <family val="3"/>
            <charset val="128"/>
          </rPr>
          <t>="B"&amp;F1&amp;":"&amp;"B"&amp;F2</t>
        </r>
      </text>
    </comment>
    <comment ref="F4" authorId="0" shapeId="0" xr:uid="{F1D716A3-8190-487D-9E55-C0C33698E9B9}">
      <text>
        <r>
          <rPr>
            <sz val="22"/>
            <color indexed="81"/>
            <rFont val="MS P ゴシック"/>
            <family val="3"/>
            <charset val="128"/>
          </rPr>
          <t>=SUM(INDIRECT(F3))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F4" authorId="0" shapeId="0" xr:uid="{ECB322A6-DE30-4335-A3FE-31001352D4AE}">
      <text>
        <r>
          <rPr>
            <sz val="22"/>
            <color indexed="81"/>
            <rFont val="MS P ゴシック"/>
            <family val="3"/>
            <charset val="128"/>
          </rPr>
          <t>=SUM(INDIRECT("B"&amp;MIN(C2:C21)&amp;":"&amp;"B"&amp;MAX(C2:C21)))</t>
        </r>
      </text>
    </comment>
  </commentList>
</comments>
</file>

<file path=xl/sharedStrings.xml><?xml version="1.0" encoding="utf-8"?>
<sst xmlns="http://schemas.openxmlformats.org/spreadsheetml/2006/main" count="52" uniqueCount="42">
  <si>
    <t>A-001-01</t>
  </si>
  <si>
    <t>A-002-01</t>
  </si>
  <si>
    <t>A-003-01</t>
  </si>
  <si>
    <t>A-004-01</t>
  </si>
  <si>
    <t>A-005-01</t>
  </si>
  <si>
    <t>A-006-01</t>
  </si>
  <si>
    <t>A-007-01</t>
  </si>
  <si>
    <t>A-008-01</t>
  </si>
  <si>
    <t>A-009-01</t>
  </si>
  <si>
    <t>A-010-01</t>
  </si>
  <si>
    <t>A-011-01</t>
  </si>
  <si>
    <t>A-012-01</t>
  </si>
  <si>
    <t>A-013-01</t>
  </si>
  <si>
    <t>A-014-01</t>
  </si>
  <si>
    <t>A-015-01</t>
  </si>
  <si>
    <t>A-016-01</t>
  </si>
  <si>
    <t>A-017-01</t>
  </si>
  <si>
    <t>A-018-01</t>
  </si>
  <si>
    <t>A-019-01</t>
  </si>
  <si>
    <t>A-020-01</t>
  </si>
  <si>
    <t>A-021-01</t>
  </si>
  <si>
    <t>A-022-01</t>
  </si>
  <si>
    <t>A-023-01</t>
  </si>
  <si>
    <t>A-024-01</t>
  </si>
  <si>
    <t>A-025-01</t>
  </si>
  <si>
    <t>A-026-01</t>
  </si>
  <si>
    <t>="A-" &amp; TEXT(ROW(),"000") &amp; "-01"</t>
    <phoneticPr fontId="1"/>
  </si>
  <si>
    <t>チェック</t>
    <phoneticPr fontId="1"/>
  </si>
  <si>
    <t>数値</t>
    <rPh sb="0" eb="2">
      <t>スウチ</t>
    </rPh>
    <phoneticPr fontId="1"/>
  </si>
  <si>
    <t>行番号</t>
    <rPh sb="0" eb="3">
      <t>ギョウバンゴウ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</si>
  <si>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</si>
  <si>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</si>
  <si>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アドレス</t>
    <phoneticPr fontId="1"/>
  </si>
  <si>
    <t>合計</t>
    <rPh sb="0" eb="2">
      <t>ゴウケイ</t>
    </rPh>
    <phoneticPr fontId="1"/>
  </si>
  <si>
    <t>〇</t>
    <phoneticPr fontId="1"/>
  </si>
  <si>
    <t>　課題　　チェック欄の〇で挟まれた間の数値を合計する</t>
    <rPh sb="1" eb="3">
      <t>カダイ</t>
    </rPh>
    <rPh sb="9" eb="10">
      <t>ラン</t>
    </rPh>
    <rPh sb="13" eb="14">
      <t>ハサ</t>
    </rPh>
    <rPh sb="17" eb="18">
      <t>アイダ</t>
    </rPh>
    <rPh sb="19" eb="21">
      <t>スウチ</t>
    </rPh>
    <rPh sb="22" eb="24">
      <t>ゴウケイ</t>
    </rPh>
    <phoneticPr fontId="1"/>
  </si>
  <si>
    <t>　①　AB列をテーブル化</t>
    <rPh sb="5" eb="6">
      <t>レツ</t>
    </rPh>
    <rPh sb="11" eb="12">
      <t>カ</t>
    </rPh>
    <phoneticPr fontId="1"/>
  </si>
  <si>
    <t>　②　C列で〇の行番号を取得</t>
    <rPh sb="4" eb="5">
      <t>レツ</t>
    </rPh>
    <rPh sb="8" eb="11">
      <t>ギョウバンゴウ</t>
    </rPh>
    <rPh sb="12" eb="14">
      <t>シュトク</t>
    </rPh>
    <phoneticPr fontId="1"/>
  </si>
  <si>
    <t>　③　F列で最小値（F1）、最大値（F2）を求める</t>
    <rPh sb="4" eb="5">
      <t>レツ</t>
    </rPh>
    <rPh sb="6" eb="9">
      <t>サイショウチ</t>
    </rPh>
    <rPh sb="14" eb="17">
      <t>サイダイチ</t>
    </rPh>
    <rPh sb="22" eb="23">
      <t>モト</t>
    </rPh>
    <phoneticPr fontId="1"/>
  </si>
  <si>
    <t>　④　最小値、最大値からアドレスを作成（F3）</t>
    <rPh sb="3" eb="6">
      <t>サイショウチ</t>
    </rPh>
    <rPh sb="7" eb="10">
      <t>サイダイチ</t>
    </rPh>
    <rPh sb="17" eb="19">
      <t>サクセイ</t>
    </rPh>
    <phoneticPr fontId="1"/>
  </si>
  <si>
    <t>　⑤　アドレスを使い合計を出す。(INDIRECT関数を活用)</t>
    <rPh sb="8" eb="9">
      <t>ツカ</t>
    </rPh>
    <rPh sb="10" eb="12">
      <t>ゴウケイ</t>
    </rPh>
    <rPh sb="13" eb="14">
      <t>ダ</t>
    </rPh>
    <rPh sb="25" eb="27">
      <t>カンスウ</t>
    </rPh>
    <rPh sb="28" eb="30">
      <t>カツヨウ</t>
    </rPh>
    <phoneticPr fontId="1"/>
  </si>
  <si>
    <t>　③　C列の最小－最大の数値の合計をF4に表示</t>
    <rPh sb="4" eb="5">
      <t>レツ</t>
    </rPh>
    <rPh sb="6" eb="8">
      <t>サイショウ</t>
    </rPh>
    <rPh sb="9" eb="11">
      <t>サイダイ</t>
    </rPh>
    <rPh sb="12" eb="14">
      <t>スウチ</t>
    </rPh>
    <rPh sb="15" eb="17">
      <t>ゴウケイ</t>
    </rPh>
    <rPh sb="21" eb="23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</si>
</sst>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11"/>
      <color theme="1"/>
      <name val="UD デジタル 教科書体 NP-R"/>
      <family val="1"/>
      <charset val="128"/>
    </font>
    <font>
      <sz val="2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944880</xdr:colOff>
      <xdr:row>0</xdr:row>
      <xdr:rowOff>114300</xdr:rowOff>
    </xdr:from>
    <xdr:to>
      <xdr:col>4</xdr:col>
      <xdr:colOff>7620</xdr:colOff>
      <xdr:row>2</xdr:row>
      <xdr:rowOff>7620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E3A05BC-93EE-499A-8EC6-FEB332FE40EC}"/>
            </a:ext>
          </a:extLst>
        </xdr:cNvPr>
        <xdr:cNvCxnSpPr/>
      </xdr:nvCxnSpPr>
      <xdr:spPr>
        <a:xfrm flipH="1" flipV="1">
          <a:off x="2895600" y="114300"/>
          <a:ext cx="830580" cy="2590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53C874-585C-4675-AE27-BFDF5B4AB007}" name="テーブル2" displayName="テーブル2" ref="A1:B21" totalsRowShown="0">
  <autoFilter ref="A1:B21" xr:uid="{44270BA6-AD56-4CF3-893F-61D8C4C7F069}"/>
  <tableColumns count="2">
    <tableColumn id="1" xr3:uid="{B3A14645-F392-4442-9537-1E6A1444A29E}" name="チェック"/>
    <tableColumn id="2" xr3:uid="{A7E3F733-28AB-4600-B692-FCBFC774B8AC}" name="数値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4BE741-BD29-4859-82E9-5327D29A1705}" name="テーブル24" displayName="テーブル24" ref="A1:B21" totalsRowShown="0">
  <autoFilter ref="A1:B21" xr:uid="{44270BA6-AD56-4CF3-893F-61D8C4C7F069}"/>
  <tableColumns count="2">
    <tableColumn id="1" xr3:uid="{D639FF1B-C3B1-4B66-B965-9D2A1C1B2BC5}" name="チェック"/>
    <tableColumn id="2" xr3:uid="{1824AC5E-E28C-44C4-A57F-E27D8494E821}" name="数値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4C29-5BF2-4154-8F8F-9F58A21BBDE1}">
  <sheetPr codeName="Sheet1"/>
  <dimension ref="A1:G29"/>
  <sheetViews>
    <sheetView workbookViewId="0">
      <selection activeCell="F8" sqref="F8"/>
    </sheetView>
  </sheetViews>
  <sheetFormatPr defaultRowHeight="14.4"/>
  <cols>
    <col min="1" max="3" width="10.6640625" customWidth="1"/>
    <col min="5" max="7" width="14.6640625" customWidth="1"/>
  </cols>
  <sheetData>
    <row r="1" spans="1:7">
      <c r="A1" t="s">
        <v>0</v>
      </c>
      <c r="C1" t="str">
        <f>"A-" &amp; TEXT(ROW(),"000") &amp; "-01"</f>
        <v>A-001-01</v>
      </c>
    </row>
    <row r="2" spans="1:7">
      <c r="A2" t="s">
        <v>1</v>
      </c>
      <c r="C2" t="str">
        <f t="shared" ref="A2:C26" si="0">"A-" &amp; TEXT(ROW(),"000") &amp; "-01"</f>
        <v>A-002-01</v>
      </c>
      <c r="E2" s="2" t="s">
        <v>26</v>
      </c>
      <c r="F2" s="3"/>
      <c r="G2" s="4"/>
    </row>
    <row r="3" spans="1:7">
      <c r="A3" t="s">
        <v>2</v>
      </c>
      <c r="C3" t="str">
        <f t="shared" si="0"/>
        <v>A-003-01</v>
      </c>
      <c r="E3" s="5"/>
      <c r="F3" s="6"/>
      <c r="G3" s="7"/>
    </row>
    <row r="4" spans="1:7">
      <c r="A4" t="s">
        <v>3</v>
      </c>
      <c r="C4" t="str">
        <f t="shared" si="0"/>
        <v>A-004-01</v>
      </c>
    </row>
    <row r="5" spans="1:7">
      <c r="A5" t="s">
        <v>4</v>
      </c>
      <c r="C5" t="str">
        <f t="shared" si="0"/>
        <v>A-005-01</v>
      </c>
    </row>
    <row r="6" spans="1:7">
      <c r="A6" t="s">
        <v>5</v>
      </c>
      <c r="C6" t="str">
        <f t="shared" si="0"/>
        <v>A-006-01</v>
      </c>
    </row>
    <row r="7" spans="1:7">
      <c r="A7" t="s">
        <v>6</v>
      </c>
      <c r="C7" t="str">
        <f t="shared" si="0"/>
        <v>A-007-01</v>
      </c>
    </row>
    <row r="8" spans="1:7">
      <c r="A8" t="s">
        <v>7</v>
      </c>
      <c r="C8" t="str">
        <f t="shared" si="0"/>
        <v>A-008-01</v>
      </c>
    </row>
    <row r="9" spans="1:7">
      <c r="A9" t="s">
        <v>8</v>
      </c>
      <c r="C9" t="str">
        <f t="shared" si="0"/>
        <v>A-009-01</v>
      </c>
    </row>
    <row r="10" spans="1:7">
      <c r="A10" t="s">
        <v>9</v>
      </c>
      <c r="C10" t="str">
        <f t="shared" si="0"/>
        <v>A-010-01</v>
      </c>
    </row>
    <row r="11" spans="1:7">
      <c r="A11" t="s">
        <v>10</v>
      </c>
      <c r="C11" t="str">
        <f t="shared" si="0"/>
        <v>A-011-01</v>
      </c>
    </row>
    <row r="12" spans="1:7">
      <c r="A12" t="s">
        <v>11</v>
      </c>
      <c r="C12" t="str">
        <f t="shared" si="0"/>
        <v>A-012-01</v>
      </c>
    </row>
    <row r="13" spans="1:7">
      <c r="A13" t="s">
        <v>12</v>
      </c>
      <c r="C13" t="str">
        <f t="shared" si="0"/>
        <v>A-013-01</v>
      </c>
    </row>
    <row r="14" spans="1:7">
      <c r="A14" t="s">
        <v>13</v>
      </c>
      <c r="C14" t="str">
        <f t="shared" si="0"/>
        <v>A-014-01</v>
      </c>
    </row>
    <row r="15" spans="1:7">
      <c r="A15" t="s">
        <v>14</v>
      </c>
      <c r="C15" t="str">
        <f t="shared" si="0"/>
        <v>A-015-01</v>
      </c>
    </row>
    <row r="16" spans="1:7">
      <c r="A16" t="s">
        <v>15</v>
      </c>
      <c r="C16" t="str">
        <f t="shared" si="0"/>
        <v>A-016-01</v>
      </c>
    </row>
    <row r="17" spans="1:7">
      <c r="A17" t="s">
        <v>16</v>
      </c>
      <c r="C17" t="str">
        <f t="shared" si="0"/>
        <v>A-017-01</v>
      </c>
    </row>
    <row r="18" spans="1:7">
      <c r="A18" t="s">
        <v>17</v>
      </c>
      <c r="C18" t="str">
        <f t="shared" si="0"/>
        <v>A-018-01</v>
      </c>
    </row>
    <row r="19" spans="1:7">
      <c r="A19" t="s">
        <v>18</v>
      </c>
      <c r="C19" t="str">
        <f t="shared" si="0"/>
        <v>A-019-01</v>
      </c>
    </row>
    <row r="20" spans="1:7">
      <c r="A20" t="s">
        <v>19</v>
      </c>
      <c r="C20" t="str">
        <f t="shared" si="0"/>
        <v>A-020-01</v>
      </c>
    </row>
    <row r="21" spans="1:7">
      <c r="A21" t="s">
        <v>20</v>
      </c>
      <c r="C21" t="str">
        <f t="shared" si="0"/>
        <v>A-021-01</v>
      </c>
    </row>
    <row r="22" spans="1:7">
      <c r="A22" t="s">
        <v>21</v>
      </c>
      <c r="C22" t="str">
        <f t="shared" si="0"/>
        <v>A-022-01</v>
      </c>
    </row>
    <row r="23" spans="1:7">
      <c r="A23" t="s">
        <v>22</v>
      </c>
      <c r="C23" t="str">
        <f t="shared" si="0"/>
        <v>A-023-01</v>
      </c>
    </row>
    <row r="24" spans="1:7">
      <c r="A24" t="s">
        <v>23</v>
      </c>
      <c r="C24" t="str">
        <f t="shared" si="0"/>
        <v>A-024-01</v>
      </c>
    </row>
    <row r="25" spans="1:7">
      <c r="A25" t="s">
        <v>24</v>
      </c>
      <c r="C25" t="str">
        <f t="shared" si="0"/>
        <v>A-025-01</v>
      </c>
    </row>
    <row r="26" spans="1:7">
      <c r="A26" t="s">
        <v>25</v>
      </c>
      <c r="C26" t="str">
        <f t="shared" si="0"/>
        <v>A-026-01</v>
      </c>
    </row>
    <row r="28" spans="1:7">
      <c r="G28" s="1"/>
    </row>
    <row r="29" spans="1:7" ht="40.200000000000003" customHeight="1"/>
  </sheetData>
  <mergeCells count="1">
    <mergeCell ref="E2:G3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D0B0-80BD-4FBD-9AC5-2FC5ECC97A48}">
  <sheetPr codeName="Sheet2"/>
  <dimension ref="A1:F30"/>
  <sheetViews>
    <sheetView zoomScale="85" zoomScaleNormal="85" workbookViewId="0">
      <selection activeCell="F19" sqref="F19"/>
    </sheetView>
  </sheetViews>
  <sheetFormatPr defaultRowHeight="14.4"/>
  <sheetData>
    <row r="1" spans="1:6" ht="18" customHeight="1">
      <c r="A1" t="s">
        <v>27</v>
      </c>
      <c r="B1" t="s">
        <v>28</v>
      </c>
      <c r="C1" t="s">
        <v>29</v>
      </c>
      <c r="E1" t="s">
        <v>30</v>
      </c>
      <c r="F1">
        <f>MIN(C2:C21)</f>
        <v>3</v>
      </c>
    </row>
    <row r="2" spans="1:6" ht="18" customHeight="1">
      <c r="B2">
        <v>10</v>
      </c>
      <c r="C2" t="str">
        <f>IF(テーブル2[チェック]="〇",ROW(),"")</f>
        <v/>
      </c>
      <c r="E2" t="s">
        <v>31</v>
      </c>
      <c r="F2">
        <f>MAX(C2:C21)</f>
        <v>13</v>
      </c>
    </row>
    <row r="3" spans="1:6" ht="18" customHeight="1">
      <c r="A3" t="s">
        <v>34</v>
      </c>
      <c r="B3">
        <v>20</v>
      </c>
      <c r="C3">
        <f>IF(テーブル2[チェック]="〇",ROW(),"")</f>
        <v>3</v>
      </c>
      <c r="E3" t="s">
        <v>32</v>
      </c>
      <c r="F3" s="1" t="str">
        <f>"B"&amp;F1&amp;":"&amp;"B"&amp;F2</f>
        <v>B3:B13</v>
      </c>
    </row>
    <row r="4" spans="1:6" ht="18" customHeight="1">
      <c r="B4">
        <v>30</v>
      </c>
      <c r="C4" t="str">
        <f>IF(テーブル2[チェック]="〇",ROW(),"")</f>
        <v/>
      </c>
      <c r="E4" t="s">
        <v>33</v>
      </c>
      <c r="F4">
        <f ca="1">SUM(INDIRECT(F3))</f>
        <v>770</v>
      </c>
    </row>
    <row r="5" spans="1:6" ht="18" customHeight="1">
      <c r="B5">
        <v>40</v>
      </c>
      <c r="C5" t="str">
        <f>IF(テーブル2[チェック]="〇",ROW(),"")</f>
        <v/>
      </c>
    </row>
    <row r="6" spans="1:6" ht="18" customHeight="1">
      <c r="B6">
        <v>50</v>
      </c>
      <c r="C6" t="str">
        <f>IF(テーブル2[チェック]="〇",ROW(),"")</f>
        <v/>
      </c>
    </row>
    <row r="7" spans="1:6" ht="18" customHeight="1">
      <c r="B7">
        <v>60</v>
      </c>
      <c r="C7" t="str">
        <f>IF(テーブル2[チェック]="〇",ROW(),"")</f>
        <v/>
      </c>
    </row>
    <row r="8" spans="1:6" ht="18" customHeight="1">
      <c r="B8">
        <v>70</v>
      </c>
      <c r="C8" t="str">
        <f>IF(テーブル2[チェック]="〇",ROW(),"")</f>
        <v/>
      </c>
    </row>
    <row r="9" spans="1:6" ht="18" customHeight="1">
      <c r="B9">
        <v>80</v>
      </c>
      <c r="C9" t="str">
        <f>IF(テーブル2[チェック]="〇",ROW(),"")</f>
        <v/>
      </c>
    </row>
    <row r="10" spans="1:6" ht="18" customHeight="1">
      <c r="B10">
        <v>90</v>
      </c>
      <c r="C10" t="str">
        <f>IF(テーブル2[チェック]="〇",ROW(),"")</f>
        <v/>
      </c>
    </row>
    <row r="11" spans="1:6" ht="18" customHeight="1">
      <c r="B11">
        <v>100</v>
      </c>
      <c r="C11" t="str">
        <f>IF(テーブル2[チェック]="〇",ROW(),"")</f>
        <v/>
      </c>
    </row>
    <row r="12" spans="1:6" ht="18" customHeight="1">
      <c r="B12">
        <v>110</v>
      </c>
      <c r="C12" t="str">
        <f>IF(テーブル2[チェック]="〇",ROW(),"")</f>
        <v/>
      </c>
    </row>
    <row r="13" spans="1:6" ht="18" customHeight="1">
      <c r="A13" t="s">
        <v>34</v>
      </c>
      <c r="B13">
        <v>120</v>
      </c>
      <c r="C13">
        <f>IF(テーブル2[チェック]="〇",ROW(),"")</f>
        <v>13</v>
      </c>
    </row>
    <row r="14" spans="1:6" ht="18" customHeight="1">
      <c r="B14">
        <v>130</v>
      </c>
      <c r="C14" t="str">
        <f>IF(テーブル2[チェック]="〇",ROW(),"")</f>
        <v/>
      </c>
    </row>
    <row r="15" spans="1:6" ht="18" customHeight="1">
      <c r="B15">
        <v>140</v>
      </c>
      <c r="C15" t="str">
        <f>IF(テーブル2[チェック]="〇",ROW(),"")</f>
        <v/>
      </c>
    </row>
    <row r="16" spans="1:6" ht="18" customHeight="1">
      <c r="B16">
        <v>150</v>
      </c>
      <c r="C16" t="str">
        <f>IF(テーブル2[チェック]="〇",ROW(),"")</f>
        <v/>
      </c>
    </row>
    <row r="17" spans="2:6" ht="18" customHeight="1">
      <c r="B17">
        <v>160</v>
      </c>
      <c r="C17" t="str">
        <f>IF(テーブル2[チェック]="〇",ROW(),"")</f>
        <v/>
      </c>
    </row>
    <row r="18" spans="2:6" ht="18" customHeight="1">
      <c r="B18">
        <v>170</v>
      </c>
      <c r="C18" t="str">
        <f>IF(テーブル2[チェック]="〇",ROW(),"")</f>
        <v/>
      </c>
    </row>
    <row r="19" spans="2:6" ht="18" customHeight="1">
      <c r="B19">
        <v>180</v>
      </c>
      <c r="C19" t="str">
        <f>IF(テーブル2[チェック]="〇",ROW(),"")</f>
        <v/>
      </c>
    </row>
    <row r="20" spans="2:6" ht="18" customHeight="1">
      <c r="B20">
        <v>190</v>
      </c>
      <c r="C20" t="str">
        <f>IF(テーブル2[チェック]="〇",ROW(),"")</f>
        <v/>
      </c>
    </row>
    <row r="21" spans="2:6" ht="18" customHeight="1">
      <c r="B21">
        <v>200</v>
      </c>
      <c r="C21" t="str">
        <f>IF(テーブル2[チェック]="〇",ROW(),"")</f>
        <v/>
      </c>
    </row>
    <row r="23" spans="2:6">
      <c r="B23" s="17"/>
      <c r="C23" s="18"/>
      <c r="D23" s="18"/>
      <c r="E23" s="18"/>
      <c r="F23" s="19"/>
    </row>
    <row r="24" spans="2:6">
      <c r="B24" s="8" t="s">
        <v>35</v>
      </c>
      <c r="C24" s="9"/>
      <c r="D24" s="9"/>
      <c r="E24" s="9"/>
      <c r="F24" s="10"/>
    </row>
    <row r="25" spans="2:6">
      <c r="B25" s="8" t="s">
        <v>36</v>
      </c>
      <c r="C25" s="9"/>
      <c r="D25" s="9"/>
      <c r="E25" s="9"/>
      <c r="F25" s="10"/>
    </row>
    <row r="26" spans="2:6">
      <c r="B26" s="8" t="s">
        <v>37</v>
      </c>
      <c r="C26" s="9"/>
      <c r="D26" s="9"/>
      <c r="E26" s="9"/>
      <c r="F26" s="10"/>
    </row>
    <row r="27" spans="2:6">
      <c r="B27" s="11" t="s">
        <v>38</v>
      </c>
      <c r="C27" s="12"/>
      <c r="D27" s="12"/>
      <c r="E27" s="12"/>
      <c r="F27" s="13"/>
    </row>
    <row r="28" spans="2:6">
      <c r="B28" s="11" t="s">
        <v>39</v>
      </c>
      <c r="C28" s="12"/>
      <c r="D28" s="12"/>
      <c r="E28" s="12"/>
      <c r="F28" s="13"/>
    </row>
    <row r="29" spans="2:6">
      <c r="B29" s="11" t="s">
        <v>40</v>
      </c>
      <c r="C29" s="12"/>
      <c r="D29" s="12"/>
      <c r="E29" s="12"/>
      <c r="F29" s="13"/>
    </row>
    <row r="30" spans="2:6">
      <c r="B30" s="14"/>
      <c r="C30" s="15"/>
      <c r="D30" s="15"/>
      <c r="E30" s="15"/>
      <c r="F30" s="16"/>
    </row>
  </sheetData>
  <phoneticPr fontId="1"/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01DE-419B-42A2-8FE7-ED61F13E9457}">
  <sheetPr codeName="Sheet3"/>
  <dimension ref="A1:F28"/>
  <sheetViews>
    <sheetView tabSelected="1" zoomScale="85" zoomScaleNormal="85" workbookViewId="0">
      <selection activeCell="H13" sqref="H13"/>
    </sheetView>
  </sheetViews>
  <sheetFormatPr defaultRowHeight="14.4"/>
  <sheetData>
    <row r="1" spans="1:6" ht="18" customHeight="1">
      <c r="A1" t="s">
        <v>27</v>
      </c>
      <c r="B1" t="s">
        <v>28</v>
      </c>
      <c r="C1" t="s">
        <v>29</v>
      </c>
    </row>
    <row r="2" spans="1:6" ht="18" customHeight="1">
      <c r="B2">
        <v>10</v>
      </c>
      <c r="C2" t="str">
        <f>IF(テーブル24[チェック]="〇",ROW(),"")</f>
        <v/>
      </c>
    </row>
    <row r="3" spans="1:6" ht="18" customHeight="1">
      <c r="A3" t="s">
        <v>34</v>
      </c>
      <c r="B3">
        <v>20</v>
      </c>
      <c r="C3">
        <f>IF(テーブル24[チェック]="〇",ROW(),"")</f>
        <v>3</v>
      </c>
      <c r="F3" s="1"/>
    </row>
    <row r="4" spans="1:6" ht="18" customHeight="1">
      <c r="B4">
        <v>30</v>
      </c>
      <c r="C4" t="str">
        <f>IF(テーブル24[チェック]="〇",ROW(),"")</f>
        <v/>
      </c>
      <c r="E4" t="s">
        <v>33</v>
      </c>
      <c r="F4">
        <f ca="1">SUM(INDIRECT("B"&amp;MIN(C2:C21)&amp;":"&amp;"B"&amp;MAX(C2:C21)))</f>
        <v>770</v>
      </c>
    </row>
    <row r="5" spans="1:6" ht="18" customHeight="1">
      <c r="B5">
        <v>40</v>
      </c>
      <c r="C5" t="str">
        <f>IF(テーブル24[チェック]="〇",ROW(),"")</f>
        <v/>
      </c>
    </row>
    <row r="6" spans="1:6" ht="18" customHeight="1">
      <c r="B6">
        <v>50</v>
      </c>
      <c r="C6" t="str">
        <f>IF(テーブル24[チェック]="〇",ROW(),"")</f>
        <v/>
      </c>
    </row>
    <row r="7" spans="1:6" ht="18" customHeight="1">
      <c r="B7">
        <v>60</v>
      </c>
      <c r="C7" t="str">
        <f>IF(テーブル24[チェック]="〇",ROW(),"")</f>
        <v/>
      </c>
    </row>
    <row r="8" spans="1:6" ht="18" customHeight="1">
      <c r="B8">
        <v>70</v>
      </c>
      <c r="C8" t="str">
        <f>IF(テーブル24[チェック]="〇",ROW(),"")</f>
        <v/>
      </c>
    </row>
    <row r="9" spans="1:6" ht="18" customHeight="1">
      <c r="B9">
        <v>80</v>
      </c>
      <c r="C9" t="str">
        <f>IF(テーブル24[チェック]="〇",ROW(),"")</f>
        <v/>
      </c>
    </row>
    <row r="10" spans="1:6" ht="18" customHeight="1">
      <c r="B10">
        <v>90</v>
      </c>
      <c r="C10" t="str">
        <f>IF(テーブル24[チェック]="〇",ROW(),"")</f>
        <v/>
      </c>
    </row>
    <row r="11" spans="1:6" ht="18" customHeight="1">
      <c r="B11">
        <v>100</v>
      </c>
      <c r="C11" t="str">
        <f>IF(テーブル24[チェック]="〇",ROW(),"")</f>
        <v/>
      </c>
    </row>
    <row r="12" spans="1:6" ht="18" customHeight="1">
      <c r="B12">
        <v>110</v>
      </c>
      <c r="C12" t="str">
        <f>IF(テーブル24[チェック]="〇",ROW(),"")</f>
        <v/>
      </c>
    </row>
    <row r="13" spans="1:6" ht="18" customHeight="1">
      <c r="A13" t="s">
        <v>34</v>
      </c>
      <c r="B13">
        <v>120</v>
      </c>
      <c r="C13">
        <f>IF(テーブル24[チェック]="〇",ROW(),"")</f>
        <v>13</v>
      </c>
    </row>
    <row r="14" spans="1:6" ht="18" customHeight="1">
      <c r="B14">
        <v>130</v>
      </c>
      <c r="C14" t="str">
        <f>IF(テーブル24[チェック]="〇",ROW(),"")</f>
        <v/>
      </c>
    </row>
    <row r="15" spans="1:6" ht="18" customHeight="1">
      <c r="B15">
        <v>140</v>
      </c>
      <c r="C15" t="str">
        <f>IF(テーブル24[チェック]="〇",ROW(),"")</f>
        <v/>
      </c>
    </row>
    <row r="16" spans="1:6" ht="18" customHeight="1">
      <c r="B16">
        <v>150</v>
      </c>
      <c r="C16" t="str">
        <f>IF(テーブル24[チェック]="〇",ROW(),"")</f>
        <v/>
      </c>
    </row>
    <row r="17" spans="2:6" ht="18" customHeight="1">
      <c r="B17">
        <v>160</v>
      </c>
      <c r="C17" t="str">
        <f>IF(テーブル24[チェック]="〇",ROW(),"")</f>
        <v/>
      </c>
    </row>
    <row r="18" spans="2:6" ht="18" customHeight="1">
      <c r="B18">
        <v>170</v>
      </c>
      <c r="C18" t="str">
        <f>IF(テーブル24[チェック]="〇",ROW(),"")</f>
        <v/>
      </c>
    </row>
    <row r="19" spans="2:6" ht="18" customHeight="1">
      <c r="B19">
        <v>180</v>
      </c>
      <c r="C19" t="str">
        <f>IF(テーブル24[チェック]="〇",ROW(),"")</f>
        <v/>
      </c>
    </row>
    <row r="20" spans="2:6" ht="18" customHeight="1">
      <c r="B20">
        <v>190</v>
      </c>
      <c r="C20" t="str">
        <f>IF(テーブル24[チェック]="〇",ROW(),"")</f>
        <v/>
      </c>
    </row>
    <row r="21" spans="2:6" ht="18" customHeight="1">
      <c r="B21">
        <v>200</v>
      </c>
      <c r="C21" t="str">
        <f>IF(テーブル24[チェック]="〇",ROW(),"")</f>
        <v/>
      </c>
    </row>
    <row r="23" spans="2:6">
      <c r="B23" s="17"/>
      <c r="C23" s="18"/>
      <c r="D23" s="18"/>
      <c r="E23" s="18"/>
      <c r="F23" s="19"/>
    </row>
    <row r="24" spans="2:6">
      <c r="B24" s="8" t="s">
        <v>35</v>
      </c>
      <c r="C24" s="9"/>
      <c r="D24" s="9"/>
      <c r="E24" s="9"/>
      <c r="F24" s="10"/>
    </row>
    <row r="25" spans="2:6">
      <c r="B25" s="8" t="s">
        <v>36</v>
      </c>
      <c r="C25" s="9"/>
      <c r="D25" s="9"/>
      <c r="E25" s="9"/>
      <c r="F25" s="10"/>
    </row>
    <row r="26" spans="2:6">
      <c r="B26" s="8" t="s">
        <v>37</v>
      </c>
      <c r="C26" s="9"/>
      <c r="D26" s="9"/>
      <c r="E26" s="9"/>
      <c r="F26" s="10"/>
    </row>
    <row r="27" spans="2:6">
      <c r="B27" s="11" t="s">
        <v>41</v>
      </c>
      <c r="C27" s="12"/>
      <c r="D27" s="12"/>
      <c r="E27" s="12"/>
      <c r="F27" s="13"/>
    </row>
    <row r="28" spans="2:6">
      <c r="B28" s="14"/>
      <c r="C28" s="15"/>
      <c r="D28" s="15"/>
      <c r="E28" s="15"/>
      <c r="F28" s="16"/>
    </row>
  </sheetData>
  <phoneticPr fontId="1"/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ROW関数活用1</vt:lpstr>
      <vt:lpstr>ROW関数活用2</vt:lpstr>
      <vt:lpstr>ROW関数活用3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2020-04-17T01:13:53Z</dcterms:created>
  <dcterms:modified xsi:type="dcterms:W3CDTF">2020-04-17T04:51:41Z</dcterms:modified>
</cp:coreProperties>
</file>