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作成ファイル\①学び関連\officeTANAKA\資料\"/>
    </mc:Choice>
  </mc:AlternateContent>
  <xr:revisionPtr revIDLastSave="0" documentId="13_ncr:1_{39788903-2E1F-4A28-B674-8B829FC8D9E0}" xr6:coauthVersionLast="44" xr6:coauthVersionMax="45" xr10:uidLastSave="{00000000-0000-0000-0000-000000000000}"/>
  <bookViews>
    <workbookView xWindow="-108" yWindow="-108" windowWidth="23256" windowHeight="14016" xr2:uid="{B056424E-90EB-4628-91BC-71A5F8D84854}"/>
  </bookViews>
  <sheets>
    <sheet name="問題" sheetId="1" r:id="rId1"/>
    <sheet name="解決" sheetId="2" r:id="rId2"/>
    <sheet name="解決2" sheetId="3" r:id="rId3"/>
  </sheets>
  <definedNames>
    <definedName name="大阪1">解決2!$I$3:$J$6</definedName>
    <definedName name="東京1">解決2!$F$3:$G$6</definedName>
    <definedName name="福岡1">解決2!$L$3:$M$6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C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3"/>
  <c r="C10" i="3"/>
  <c r="C18" i="3"/>
  <c r="C20" i="3"/>
  <c r="C3" i="3"/>
  <c r="C11" i="3"/>
  <c r="C19" i="3"/>
  <c r="C27" i="3"/>
  <c r="C28" i="3"/>
  <c r="C4" i="3"/>
  <c r="C5" i="3"/>
  <c r="C13" i="3"/>
  <c r="C21" i="3"/>
  <c r="C29" i="3"/>
  <c r="C31" i="3"/>
  <c r="C6" i="3"/>
  <c r="C14" i="3"/>
  <c r="C22" i="3"/>
  <c r="C30" i="3"/>
  <c r="C8" i="3"/>
  <c r="C7" i="3"/>
  <c r="C15" i="3"/>
  <c r="C23" i="3"/>
  <c r="C24" i="3"/>
  <c r="C16" i="3"/>
  <c r="C9" i="3"/>
  <c r="C17" i="3"/>
  <c r="C25" i="3"/>
  <c r="C26" i="3"/>
  <c r="C12" i="3"/>
</calcChain>
</file>

<file path=xl/sharedStrings.xml><?xml version="1.0" encoding="utf-8"?>
<sst xmlns="http://schemas.openxmlformats.org/spreadsheetml/2006/main" count="252" uniqueCount="13">
  <si>
    <t>地域</t>
    <rPh sb="0" eb="2">
      <t>チイキ</t>
    </rPh>
    <phoneticPr fontId="1"/>
  </si>
  <si>
    <t>商品</t>
    <rPh sb="0" eb="2">
      <t>ショウヒン</t>
    </rPh>
    <phoneticPr fontId="1"/>
  </si>
  <si>
    <t>単価</t>
    <rPh sb="0" eb="2">
      <t>タンカ</t>
    </rPh>
    <phoneticPr fontId="1"/>
  </si>
  <si>
    <t>東京</t>
  </si>
  <si>
    <t>東京</t>
    <rPh sb="0" eb="2">
      <t>トウキョウ</t>
    </rPh>
    <phoneticPr fontId="1"/>
  </si>
  <si>
    <t>大阪</t>
  </si>
  <si>
    <t>大阪</t>
    <rPh sb="0" eb="2">
      <t>オオサカ</t>
    </rPh>
    <phoneticPr fontId="1"/>
  </si>
  <si>
    <t>福岡</t>
  </si>
  <si>
    <t>福岡</t>
    <rPh sb="0" eb="2">
      <t>フクオカ</t>
    </rPh>
    <phoneticPr fontId="1"/>
  </si>
  <si>
    <t>A-101</t>
    <phoneticPr fontId="1"/>
  </si>
  <si>
    <t>A-102</t>
  </si>
  <si>
    <t>A-103</t>
  </si>
  <si>
    <t>A-104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</si>
</sst>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0" fillId="2" borderId="2" xfId="0" applyNumberFormat="1" applyFont="1" applyFill="1" applyBorder="1">
      <alignment vertical="center"/>
    </xf>
    <xf numFmtId="0" fontId="0" fillId="0" borderId="0" xfId="0" applyNumberFormat="1" applyFont="1">
      <alignment vertical="center"/>
    </xf>
    <xf numFmtId="0" fontId="0" fillId="2" borderId="0" xfId="0" applyNumberFormat="1" applyFont="1" applyFill="1">
      <alignment vertical="center"/>
    </xf>
    <xf numFmtId="0" fontId="0" fillId="0" borderId="1" xfId="0" applyNumberFormat="1" applyFont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1"/>
        </top>
        <bottom style="thin">
          <color auto="1"/>
        </bottom>
      </border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C25D9E-2379-4E78-A893-953994E1E62C}" name="データ" displayName="データ" ref="A1:C31" totalsRowShown="0" headerRowDxfId="6">
  <autoFilter ref="A1:C31" xr:uid="{B7C54F8B-6730-463A-828B-00C6B077CC73}"/>
  <tableColumns count="3">
    <tableColumn id="1" xr3:uid="{887FF1A9-EB13-4A2E-992F-4E2CEDA67862}" name="地域"/>
    <tableColumn id="2" xr3:uid="{D1388301-B1B7-401B-85A0-E93122627781}" name="商品" dataDxfId="5"/>
    <tableColumn id="3" xr3:uid="{2DA6FB97-4C29-4F23-ACA5-E405618D97C3}" name="単価" dataDxfId="7">
      <calculatedColumnFormula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6333BA-B233-4A8A-BA13-A62728D5E54F}" name="福岡" displayName="福岡" ref="L2:M6" totalsRowShown="0" headerRowDxfId="11">
  <autoFilter ref="L2:M6" xr:uid="{8DF34F7D-A715-40CA-951B-79CB88CA9185}"/>
  <tableColumns count="2">
    <tableColumn id="1" xr3:uid="{7948F11C-9795-4B15-8766-9647E5419260}" name="商品" dataDxfId="10"/>
    <tableColumn id="2" xr3:uid="{E64A9CEA-1A54-4BB1-A97F-80CA07D4048B}" name="単価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B800CA-8A66-4D88-8033-2797D709D96F}" name="大阪" displayName="大阪" ref="I2:J6" totalsRowShown="0" headerRowDxfId="13">
  <autoFilter ref="I2:J6" xr:uid="{B47D6BC6-D716-41AB-B818-6F81AA28F72F}"/>
  <tableColumns count="2">
    <tableColumn id="1" xr3:uid="{6168C5EF-C9F5-4BE0-9F8E-3F5BA38A23ED}" name="商品" dataDxfId="12"/>
    <tableColumn id="2" xr3:uid="{716A5736-751C-46DB-B6BE-02FF6CE3FBFF}" name="単価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72F9096-52BE-4EC5-AE3D-D6387E33A838}" name="東京" displayName="東京" ref="F2:G6" totalsRowShown="0" headerRowDxfId="8" tableBorderDxfId="9">
  <autoFilter ref="F2:G6" xr:uid="{5B87F2C2-17B1-4A5A-AA30-AD792A4C5206}"/>
  <tableColumns count="2">
    <tableColumn id="1" xr3:uid="{7FC21013-2CA4-4FD9-B0B5-595EAE026A63}" name="商品"/>
    <tableColumn id="2" xr3:uid="{71939A34-587A-42BA-8C58-A7AA7ED7B66C}" name="単価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45259D8-37D7-415B-809D-10F16807ED9D}" name="テーブル14" displayName="テーブル14" ref="A1:C31" totalsRowShown="0" headerRowDxfId="1" tableBorderDxfId="4">
  <autoFilter ref="A1:C31" xr:uid="{44C19884-F7B6-4E9F-AB2B-C67A31B44CA1}"/>
  <tableColumns count="3">
    <tableColumn id="1" xr3:uid="{F5C7F032-6AD0-4322-BD04-80C6E75F5031}" name="地域" dataDxfId="3"/>
    <tableColumn id="2" xr3:uid="{9E073D5D-C4D2-4D96-B8E9-C2B5CB2BEF97}" name="商品" dataDxfId="2"/>
    <tableColumn id="3" xr3:uid="{2090A835-C7F8-428D-8271-D86C8D35F50F}" name="単価" dataDxfId="0">
      <calculatedColumnFormula>VLOOKUP(テーブル14[商品],INDIRECT(テーブル14[地域]),2,FALSE)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1442-D895-4570-94BC-A651113B93E3}">
  <sheetPr codeName="Sheet1"/>
  <dimension ref="A1:M33"/>
  <sheetViews>
    <sheetView tabSelected="1" workbookViewId="0">
      <selection activeCell="G19" sqref="G19"/>
    </sheetView>
  </sheetViews>
  <sheetFormatPr defaultRowHeight="18" x14ac:dyDescent="0.45"/>
  <sheetData>
    <row r="1" spans="1:13" x14ac:dyDescent="0.45">
      <c r="A1" s="7" t="s">
        <v>0</v>
      </c>
      <c r="B1" s="7" t="s">
        <v>1</v>
      </c>
      <c r="C1" s="7" t="s">
        <v>2</v>
      </c>
      <c r="F1" s="3" t="s">
        <v>4</v>
      </c>
      <c r="G1" s="3"/>
      <c r="I1" s="3" t="s">
        <v>6</v>
      </c>
      <c r="J1" s="3"/>
      <c r="L1" s="3" t="s">
        <v>8</v>
      </c>
      <c r="M1" s="3"/>
    </row>
    <row r="2" spans="1:13" x14ac:dyDescent="0.45">
      <c r="A2" s="8" t="s">
        <v>7</v>
      </c>
      <c r="B2" s="9" t="s">
        <v>12</v>
      </c>
      <c r="C2" s="8">
        <f>IF(問題!$A2="東京",VLOOKUP(問題!$B$2:$B$31,問題!$F$2:$G$6,2,FALSE))+IF(問題!$A2="大阪",VLOOKUP(問題!$B$2:$B$31,問題!$I$2:$J$6,2,FALSE))+IF(問題!$A2="福岡",VLOOKUP(問題!$B$2:$B$31,問題!$L$2:$M$6,2,FALSE))</f>
        <v>370</v>
      </c>
      <c r="F2" s="7" t="s">
        <v>1</v>
      </c>
      <c r="G2" s="7" t="s">
        <v>2</v>
      </c>
      <c r="I2" s="7" t="s">
        <v>1</v>
      </c>
      <c r="J2" s="7" t="s">
        <v>2</v>
      </c>
      <c r="L2" s="7" t="s">
        <v>1</v>
      </c>
      <c r="M2" s="7" t="s">
        <v>2</v>
      </c>
    </row>
    <row r="3" spans="1:13" x14ac:dyDescent="0.45">
      <c r="A3" s="5" t="s">
        <v>5</v>
      </c>
      <c r="B3" s="10" t="s">
        <v>9</v>
      </c>
      <c r="C3" s="5">
        <f>IF(問題!$A3="東京",VLOOKUP(問題!$B$2:$B$31,問題!$F$2:$G$6,2,FALSE))+IF(問題!$A3="大阪",VLOOKUP(問題!$B$2:$B$31,問題!$I$2:$J$6,2,FALSE))+IF(問題!$A3="福岡",VLOOKUP(問題!$B$2:$B$31,問題!$L$2:$M$6,2,FALSE))</f>
        <v>200</v>
      </c>
      <c r="F3" s="9" t="s">
        <v>9</v>
      </c>
      <c r="G3" s="8">
        <v>100</v>
      </c>
      <c r="I3" s="9" t="s">
        <v>9</v>
      </c>
      <c r="J3" s="8">
        <v>200</v>
      </c>
      <c r="L3" s="9" t="s">
        <v>9</v>
      </c>
      <c r="M3" s="8">
        <v>310</v>
      </c>
    </row>
    <row r="4" spans="1:13" x14ac:dyDescent="0.45">
      <c r="A4" s="4" t="s">
        <v>7</v>
      </c>
      <c r="B4" s="11" t="s">
        <v>11</v>
      </c>
      <c r="C4" s="4">
        <f>IF(問題!$A4="東京",VLOOKUP(問題!$B$2:$B$31,問題!$F$2:$G$6,2,FALSE))+IF(問題!$A4="大阪",VLOOKUP(問題!$B$2:$B$31,問題!$I$2:$J$6,2,FALSE))+IF(問題!$A4="福岡",VLOOKUP(問題!$B$2:$B$31,問題!$L$2:$M$6,2,FALSE))</f>
        <v>350</v>
      </c>
      <c r="F4" s="10" t="s">
        <v>10</v>
      </c>
      <c r="G4" s="5">
        <v>130</v>
      </c>
      <c r="I4" s="10" t="s">
        <v>10</v>
      </c>
      <c r="J4" s="5">
        <v>240</v>
      </c>
      <c r="L4" s="10" t="s">
        <v>10</v>
      </c>
      <c r="M4" s="5">
        <v>340</v>
      </c>
    </row>
    <row r="5" spans="1:13" x14ac:dyDescent="0.45">
      <c r="A5" s="5" t="s">
        <v>3</v>
      </c>
      <c r="B5" s="10" t="s">
        <v>10</v>
      </c>
      <c r="C5" s="5">
        <f>IF(問題!$A5="東京",VLOOKUP(問題!$B$2:$B$31,問題!$F$2:$G$6,2,FALSE))+IF(問題!$A5="大阪",VLOOKUP(問題!$B$2:$B$31,問題!$I$2:$J$6,2,FALSE))+IF(問題!$A5="福岡",VLOOKUP(問題!$B$2:$B$31,問題!$L$2:$M$6,2,FALSE))</f>
        <v>130</v>
      </c>
      <c r="F5" s="11" t="s">
        <v>11</v>
      </c>
      <c r="G5" s="4">
        <v>150</v>
      </c>
      <c r="I5" s="11" t="s">
        <v>11</v>
      </c>
      <c r="J5" s="4">
        <v>260</v>
      </c>
      <c r="L5" s="11" t="s">
        <v>11</v>
      </c>
      <c r="M5" s="4">
        <v>350</v>
      </c>
    </row>
    <row r="6" spans="1:13" x14ac:dyDescent="0.45">
      <c r="A6" s="4" t="s">
        <v>5</v>
      </c>
      <c r="B6" s="11" t="s">
        <v>12</v>
      </c>
      <c r="C6" s="4">
        <f>IF(問題!$A6="東京",VLOOKUP(問題!$B$2:$B$31,問題!$F$2:$G$6,2,FALSE))+IF(問題!$A6="大阪",VLOOKUP(問題!$B$2:$B$31,問題!$I$2:$J$6,2,FALSE))+IF(問題!$A6="福岡",VLOOKUP(問題!$B$2:$B$31,問題!$L$2:$M$6,2,FALSE))</f>
        <v>290</v>
      </c>
      <c r="F6" s="12" t="s">
        <v>12</v>
      </c>
      <c r="G6" s="6">
        <v>180</v>
      </c>
      <c r="I6" s="12" t="s">
        <v>12</v>
      </c>
      <c r="J6" s="6">
        <v>290</v>
      </c>
      <c r="L6" s="12" t="s">
        <v>12</v>
      </c>
      <c r="M6" s="6">
        <v>370</v>
      </c>
    </row>
    <row r="7" spans="1:13" x14ac:dyDescent="0.45">
      <c r="A7" s="5" t="s">
        <v>3</v>
      </c>
      <c r="B7" s="10" t="s">
        <v>10</v>
      </c>
      <c r="C7" s="5">
        <f>IF(問題!$A7="東京",VLOOKUP(問題!$B$2:$B$31,問題!$F$2:$G$6,2,FALSE))+IF(問題!$A7="大阪",VLOOKUP(問題!$B$2:$B$31,問題!$I$2:$J$6,2,FALSE))+IF(問題!$A7="福岡",VLOOKUP(問題!$B$2:$B$31,問題!$L$2:$M$6,2,FALSE))</f>
        <v>130</v>
      </c>
    </row>
    <row r="8" spans="1:13" x14ac:dyDescent="0.45">
      <c r="A8" s="4" t="s">
        <v>7</v>
      </c>
      <c r="B8" s="11" t="s">
        <v>12</v>
      </c>
      <c r="C8" s="4">
        <f>IF(問題!$A8="東京",VLOOKUP(問題!$B$2:$B$31,問題!$F$2:$G$6,2,FALSE))+IF(問題!$A8="大阪",VLOOKUP(問題!$B$2:$B$31,問題!$I$2:$J$6,2,FALSE))+IF(問題!$A8="福岡",VLOOKUP(問題!$B$2:$B$31,問題!$L$2:$M$6,2,FALSE))</f>
        <v>370</v>
      </c>
    </row>
    <row r="9" spans="1:13" x14ac:dyDescent="0.45">
      <c r="A9" s="5" t="s">
        <v>3</v>
      </c>
      <c r="B9" s="10" t="s">
        <v>12</v>
      </c>
      <c r="C9" s="5">
        <f>IF(問題!$A9="東京",VLOOKUP(問題!$B$2:$B$31,問題!$F$2:$G$6,2,FALSE))+IF(問題!$A9="大阪",VLOOKUP(問題!$B$2:$B$31,問題!$I$2:$J$6,2,FALSE))+IF(問題!$A9="福岡",VLOOKUP(問題!$B$2:$B$31,問題!$L$2:$M$6,2,FALSE))</f>
        <v>180</v>
      </c>
    </row>
    <row r="10" spans="1:13" x14ac:dyDescent="0.45">
      <c r="A10" s="4" t="s">
        <v>5</v>
      </c>
      <c r="B10" s="11" t="s">
        <v>11</v>
      </c>
      <c r="C10" s="4">
        <f>IF(問題!$A10="東京",VLOOKUP(問題!$B$2:$B$31,問題!$F$2:$G$6,2,FALSE))+IF(問題!$A10="大阪",VLOOKUP(問題!$B$2:$B$31,問題!$I$2:$J$6,2,FALSE))+IF(問題!$A10="福岡",VLOOKUP(問題!$B$2:$B$31,問題!$L$2:$M$6,2,FALSE))</f>
        <v>260</v>
      </c>
    </row>
    <row r="11" spans="1:13" x14ac:dyDescent="0.45">
      <c r="A11" s="5" t="s">
        <v>3</v>
      </c>
      <c r="B11" s="10" t="s">
        <v>10</v>
      </c>
      <c r="C11" s="5">
        <f>IF(問題!$A11="東京",VLOOKUP(問題!$B$2:$B$31,問題!$F$2:$G$6,2,FALSE))+IF(問題!$A11="大阪",VLOOKUP(問題!$B$2:$B$31,問題!$I$2:$J$6,2,FALSE))+IF(問題!$A11="福岡",VLOOKUP(問題!$B$2:$B$31,問題!$L$2:$M$6,2,FALSE))</f>
        <v>130</v>
      </c>
    </row>
    <row r="12" spans="1:13" x14ac:dyDescent="0.45">
      <c r="A12" s="4" t="s">
        <v>7</v>
      </c>
      <c r="B12" s="11" t="s">
        <v>11</v>
      </c>
      <c r="C12" s="4">
        <f>IF(問題!$A12="東京",VLOOKUP(問題!$B$2:$B$31,問題!$F$2:$G$6,2,FALSE))+IF(問題!$A12="大阪",VLOOKUP(問題!$B$2:$B$31,問題!$I$2:$J$6,2,FALSE))+IF(問題!$A12="福岡",VLOOKUP(問題!$B$2:$B$31,問題!$L$2:$M$6,2,FALSE))</f>
        <v>350</v>
      </c>
    </row>
    <row r="13" spans="1:13" x14ac:dyDescent="0.45">
      <c r="A13" s="5" t="s">
        <v>5</v>
      </c>
      <c r="B13" s="10" t="s">
        <v>9</v>
      </c>
      <c r="C13" s="5">
        <f>IF(問題!$A13="東京",VLOOKUP(問題!$B$2:$B$31,問題!$F$2:$G$6,2,FALSE))+IF(問題!$A13="大阪",VLOOKUP(問題!$B$2:$B$31,問題!$I$2:$J$6,2,FALSE))+IF(問題!$A13="福岡",VLOOKUP(問題!$B$2:$B$31,問題!$L$2:$M$6,2,FALSE))</f>
        <v>200</v>
      </c>
    </row>
    <row r="14" spans="1:13" x14ac:dyDescent="0.45">
      <c r="A14" s="4" t="s">
        <v>7</v>
      </c>
      <c r="B14" s="11" t="s">
        <v>10</v>
      </c>
      <c r="C14" s="4">
        <f>IF(問題!$A14="東京",VLOOKUP(問題!$B$2:$B$31,問題!$F$2:$G$6,2,FALSE))+IF(問題!$A14="大阪",VLOOKUP(問題!$B$2:$B$31,問題!$I$2:$J$6,2,FALSE))+IF(問題!$A14="福岡",VLOOKUP(問題!$B$2:$B$31,問題!$L$2:$M$6,2,FALSE))</f>
        <v>340</v>
      </c>
    </row>
    <row r="15" spans="1:13" x14ac:dyDescent="0.45">
      <c r="A15" s="5" t="s">
        <v>3</v>
      </c>
      <c r="B15" s="10" t="s">
        <v>9</v>
      </c>
      <c r="C15" s="5">
        <f>IF(問題!$A15="東京",VLOOKUP(問題!$B$2:$B$31,問題!$F$2:$G$6,2,FALSE))+IF(問題!$A15="大阪",VLOOKUP(問題!$B$2:$B$31,問題!$I$2:$J$6,2,FALSE))+IF(問題!$A15="福岡",VLOOKUP(問題!$B$2:$B$31,問題!$L$2:$M$6,2,FALSE))</f>
        <v>100</v>
      </c>
    </row>
    <row r="16" spans="1:13" x14ac:dyDescent="0.45">
      <c r="A16" s="4" t="s">
        <v>7</v>
      </c>
      <c r="B16" s="11" t="s">
        <v>12</v>
      </c>
      <c r="C16" s="4">
        <f>IF(問題!$A16="東京",VLOOKUP(問題!$B$2:$B$31,問題!$F$2:$G$6,2,FALSE))+IF(問題!$A16="大阪",VLOOKUP(問題!$B$2:$B$31,問題!$I$2:$J$6,2,FALSE))+IF(問題!$A16="福岡",VLOOKUP(問題!$B$2:$B$31,問題!$L$2:$M$6,2,FALSE))</f>
        <v>370</v>
      </c>
    </row>
    <row r="17" spans="1:3" x14ac:dyDescent="0.45">
      <c r="A17" s="5" t="s">
        <v>3</v>
      </c>
      <c r="B17" s="10" t="s">
        <v>11</v>
      </c>
      <c r="C17" s="5">
        <f>IF(問題!$A17="東京",VLOOKUP(問題!$B$2:$B$31,問題!$F$2:$G$6,2,FALSE))+IF(問題!$A17="大阪",VLOOKUP(問題!$B$2:$B$31,問題!$I$2:$J$6,2,FALSE))+IF(問題!$A17="福岡",VLOOKUP(問題!$B$2:$B$31,問題!$L$2:$M$6,2,FALSE))</f>
        <v>150</v>
      </c>
    </row>
    <row r="18" spans="1:3" x14ac:dyDescent="0.45">
      <c r="A18" s="4" t="s">
        <v>7</v>
      </c>
      <c r="B18" s="11" t="s">
        <v>10</v>
      </c>
      <c r="C18" s="4">
        <f>IF(問題!$A18="東京",VLOOKUP(問題!$B$2:$B$31,問題!$F$2:$G$6,2,FALSE))+IF(問題!$A18="大阪",VLOOKUP(問題!$B$2:$B$31,問題!$I$2:$J$6,2,FALSE))+IF(問題!$A18="福岡",VLOOKUP(問題!$B$2:$B$31,問題!$L$2:$M$6,2,FALSE))</f>
        <v>340</v>
      </c>
    </row>
    <row r="19" spans="1:3" x14ac:dyDescent="0.45">
      <c r="A19" s="5" t="s">
        <v>5</v>
      </c>
      <c r="B19" s="10" t="s">
        <v>9</v>
      </c>
      <c r="C19" s="5">
        <f>IF(問題!$A19="東京",VLOOKUP(問題!$B$2:$B$31,問題!$F$2:$G$6,2,FALSE))+IF(問題!$A19="大阪",VLOOKUP(問題!$B$2:$B$31,問題!$I$2:$J$6,2,FALSE))+IF(問題!$A19="福岡",VLOOKUP(問題!$B$2:$B$31,問題!$L$2:$M$6,2,FALSE))</f>
        <v>200</v>
      </c>
    </row>
    <row r="20" spans="1:3" x14ac:dyDescent="0.45">
      <c r="A20" s="4" t="s">
        <v>7</v>
      </c>
      <c r="B20" s="11" t="s">
        <v>10</v>
      </c>
      <c r="C20" s="4">
        <f>IF(問題!$A20="東京",VLOOKUP(問題!$B$2:$B$31,問題!$F$2:$G$6,2,FALSE))+IF(問題!$A20="大阪",VLOOKUP(問題!$B$2:$B$31,問題!$I$2:$J$6,2,FALSE))+IF(問題!$A20="福岡",VLOOKUP(問題!$B$2:$B$31,問題!$L$2:$M$6,2,FALSE))</f>
        <v>340</v>
      </c>
    </row>
    <row r="21" spans="1:3" x14ac:dyDescent="0.45">
      <c r="A21" s="5" t="s">
        <v>5</v>
      </c>
      <c r="B21" s="10" t="s">
        <v>9</v>
      </c>
      <c r="C21" s="5">
        <f>IF(問題!$A21="東京",VLOOKUP(問題!$B$2:$B$31,問題!$F$2:$G$6,2,FALSE))+IF(問題!$A21="大阪",VLOOKUP(問題!$B$2:$B$31,問題!$I$2:$J$6,2,FALSE))+IF(問題!$A21="福岡",VLOOKUP(問題!$B$2:$B$31,問題!$L$2:$M$6,2,FALSE))</f>
        <v>200</v>
      </c>
    </row>
    <row r="22" spans="1:3" x14ac:dyDescent="0.45">
      <c r="A22" s="4" t="s">
        <v>7</v>
      </c>
      <c r="B22" s="11" t="s">
        <v>9</v>
      </c>
      <c r="C22" s="4">
        <f>IF(問題!$A22="東京",VLOOKUP(問題!$B$2:$B$31,問題!$F$2:$G$6,2,FALSE))+IF(問題!$A22="大阪",VLOOKUP(問題!$B$2:$B$31,問題!$I$2:$J$6,2,FALSE))+IF(問題!$A22="福岡",VLOOKUP(問題!$B$2:$B$31,問題!$L$2:$M$6,2,FALSE))</f>
        <v>310</v>
      </c>
    </row>
    <row r="23" spans="1:3" x14ac:dyDescent="0.45">
      <c r="A23" s="5" t="s">
        <v>5</v>
      </c>
      <c r="B23" s="10" t="s">
        <v>11</v>
      </c>
      <c r="C23" s="5">
        <f>IF(問題!$A23="東京",VLOOKUP(問題!$B$2:$B$31,問題!$F$2:$G$6,2,FALSE))+IF(問題!$A23="大阪",VLOOKUP(問題!$B$2:$B$31,問題!$I$2:$J$6,2,FALSE))+IF(問題!$A23="福岡",VLOOKUP(問題!$B$2:$B$31,問題!$L$2:$M$6,2,FALSE))</f>
        <v>260</v>
      </c>
    </row>
    <row r="24" spans="1:3" x14ac:dyDescent="0.45">
      <c r="A24" s="4" t="s">
        <v>3</v>
      </c>
      <c r="B24" s="11" t="s">
        <v>12</v>
      </c>
      <c r="C24" s="4">
        <f>IF(問題!$A24="東京",VLOOKUP(問題!$B$2:$B$31,問題!$F$2:$G$6,2,FALSE))+IF(問題!$A24="大阪",VLOOKUP(問題!$B$2:$B$31,問題!$I$2:$J$6,2,FALSE))+IF(問題!$A24="福岡",VLOOKUP(問題!$B$2:$B$31,問題!$L$2:$M$6,2,FALSE))</f>
        <v>180</v>
      </c>
    </row>
    <row r="25" spans="1:3" x14ac:dyDescent="0.45">
      <c r="A25" s="5" t="s">
        <v>5</v>
      </c>
      <c r="B25" s="10" t="s">
        <v>11</v>
      </c>
      <c r="C25" s="5">
        <f>IF(問題!$A25="東京",VLOOKUP(問題!$B$2:$B$31,問題!$F$2:$G$6,2,FALSE))+IF(問題!$A25="大阪",VLOOKUP(問題!$B$2:$B$31,問題!$I$2:$J$6,2,FALSE))+IF(問題!$A25="福岡",VLOOKUP(問題!$B$2:$B$31,問題!$L$2:$M$6,2,FALSE))</f>
        <v>260</v>
      </c>
    </row>
    <row r="26" spans="1:3" x14ac:dyDescent="0.45">
      <c r="A26" s="4" t="s">
        <v>7</v>
      </c>
      <c r="B26" s="11" t="s">
        <v>10</v>
      </c>
      <c r="C26" s="4">
        <f>IF(問題!$A26="東京",VLOOKUP(問題!$B$2:$B$31,問題!$F$2:$G$6,2,FALSE))+IF(問題!$A26="大阪",VLOOKUP(問題!$B$2:$B$31,問題!$I$2:$J$6,2,FALSE))+IF(問題!$A26="福岡",VLOOKUP(問題!$B$2:$B$31,問題!$L$2:$M$6,2,FALSE))</f>
        <v>340</v>
      </c>
    </row>
    <row r="27" spans="1:3" x14ac:dyDescent="0.45">
      <c r="A27" s="5" t="s">
        <v>5</v>
      </c>
      <c r="B27" s="10" t="s">
        <v>12</v>
      </c>
      <c r="C27" s="5">
        <f>IF(問題!$A27="東京",VLOOKUP(問題!$B$2:$B$31,問題!$F$2:$G$6,2,FALSE))+IF(問題!$A27="大阪",VLOOKUP(問題!$B$2:$B$31,問題!$I$2:$J$6,2,FALSE))+IF(問題!$A27="福岡",VLOOKUP(問題!$B$2:$B$31,問題!$L$2:$M$6,2,FALSE))</f>
        <v>290</v>
      </c>
    </row>
    <row r="28" spans="1:3" x14ac:dyDescent="0.45">
      <c r="A28" s="4" t="s">
        <v>7</v>
      </c>
      <c r="B28" s="11" t="s">
        <v>11</v>
      </c>
      <c r="C28" s="4">
        <f>IF(問題!$A28="東京",VLOOKUP(問題!$B$2:$B$31,問題!$F$2:$G$6,2,FALSE))+IF(問題!$A28="大阪",VLOOKUP(問題!$B$2:$B$31,問題!$I$2:$J$6,2,FALSE))+IF(問題!$A28="福岡",VLOOKUP(問題!$B$2:$B$31,問題!$L$2:$M$6,2,FALSE))</f>
        <v>350</v>
      </c>
    </row>
    <row r="29" spans="1:3" x14ac:dyDescent="0.45">
      <c r="A29" s="5" t="s">
        <v>3</v>
      </c>
      <c r="B29" s="10" t="s">
        <v>10</v>
      </c>
      <c r="C29" s="5">
        <f>IF(問題!$A29="東京",VLOOKUP(問題!$B$2:$B$31,問題!$F$2:$G$6,2,FALSE))+IF(問題!$A29="大阪",VLOOKUP(問題!$B$2:$B$31,問題!$I$2:$J$6,2,FALSE))+IF(問題!$A29="福岡",VLOOKUP(問題!$B$2:$B$31,問題!$L$2:$M$6,2,FALSE))</f>
        <v>130</v>
      </c>
    </row>
    <row r="30" spans="1:3" x14ac:dyDescent="0.45">
      <c r="A30" s="4" t="s">
        <v>5</v>
      </c>
      <c r="B30" s="11" t="s">
        <v>9</v>
      </c>
      <c r="C30" s="4">
        <f>IF(問題!$A30="東京",VLOOKUP(問題!$B$2:$B$31,問題!$F$2:$G$6,2,FALSE))+IF(問題!$A30="大阪",VLOOKUP(問題!$B$2:$B$31,問題!$I$2:$J$6,2,FALSE))+IF(問題!$A30="福岡",VLOOKUP(問題!$B$2:$B$31,問題!$L$2:$M$6,2,FALSE))</f>
        <v>200</v>
      </c>
    </row>
    <row r="31" spans="1:3" x14ac:dyDescent="0.45">
      <c r="A31" s="6" t="s">
        <v>7</v>
      </c>
      <c r="B31" s="12" t="s">
        <v>9</v>
      </c>
      <c r="C31" s="6">
        <f>IF(問題!$A31="東京",VLOOKUP(問題!$B$2:$B$31,問題!$F$2:$G$6,2,FALSE))+IF(問題!$A31="大阪",VLOOKUP(問題!$B$2:$B$31,問題!$I$2:$J$6,2,FALSE))+IF(問題!$A31="福岡",VLOOKUP(問題!$B$2:$B$31,問題!$L$2:$M$6,2,FALSE))</f>
        <v>310</v>
      </c>
    </row>
    <row r="32" spans="1:3" x14ac:dyDescent="0.45">
      <c r="B32" s="2"/>
    </row>
    <row r="33" spans="2:2" x14ac:dyDescent="0.45">
      <c r="B33" s="2"/>
    </row>
  </sheetData>
  <sortState xmlns:xlrd2="http://schemas.microsoft.com/office/spreadsheetml/2017/richdata2" ref="B2:C31">
    <sortCondition ref="C2"/>
  </sortState>
  <mergeCells count="3">
    <mergeCell ref="F1:G1"/>
    <mergeCell ref="I1:J1"/>
    <mergeCell ref="L1:M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6AA7-8DCE-45AC-8261-B228A3B081B7}">
  <dimension ref="A1:M33"/>
  <sheetViews>
    <sheetView workbookViewId="0">
      <selection activeCell="C2" sqref="C2"/>
    </sheetView>
  </sheetViews>
  <sheetFormatPr defaultRowHeight="18" x14ac:dyDescent="0.45"/>
  <sheetData>
    <row r="1" spans="1:13" x14ac:dyDescent="0.45">
      <c r="A1" s="1" t="s">
        <v>0</v>
      </c>
      <c r="B1" s="1" t="s">
        <v>1</v>
      </c>
      <c r="C1" s="1" t="s">
        <v>2</v>
      </c>
      <c r="F1" s="3" t="s">
        <v>4</v>
      </c>
      <c r="G1" s="3"/>
      <c r="I1" s="3" t="s">
        <v>6</v>
      </c>
      <c r="J1" s="3"/>
      <c r="L1" s="3" t="s">
        <v>8</v>
      </c>
      <c r="M1" s="3"/>
    </row>
    <row r="2" spans="1:13" x14ac:dyDescent="0.45">
      <c r="A2" t="s">
        <v>7</v>
      </c>
      <c r="B2" s="2" t="s">
        <v>12</v>
      </c>
      <c r="C2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370</v>
      </c>
      <c r="F2" s="15" t="s">
        <v>1</v>
      </c>
      <c r="G2" s="15" t="s">
        <v>2</v>
      </c>
      <c r="I2" s="1" t="s">
        <v>1</v>
      </c>
      <c r="J2" s="1" t="s">
        <v>2</v>
      </c>
      <c r="L2" s="1" t="s">
        <v>1</v>
      </c>
      <c r="M2" s="1" t="s">
        <v>2</v>
      </c>
    </row>
    <row r="3" spans="1:13" x14ac:dyDescent="0.45">
      <c r="A3" t="s">
        <v>5</v>
      </c>
      <c r="B3" s="2" t="s">
        <v>9</v>
      </c>
      <c r="C3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200</v>
      </c>
      <c r="F3" s="9" t="s">
        <v>9</v>
      </c>
      <c r="G3" s="8">
        <v>100</v>
      </c>
      <c r="I3" s="2" t="s">
        <v>9</v>
      </c>
      <c r="J3">
        <v>200</v>
      </c>
      <c r="L3" s="2" t="s">
        <v>9</v>
      </c>
      <c r="M3">
        <v>310</v>
      </c>
    </row>
    <row r="4" spans="1:13" x14ac:dyDescent="0.45">
      <c r="A4" t="s">
        <v>7</v>
      </c>
      <c r="B4" s="2" t="s">
        <v>11</v>
      </c>
      <c r="C4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350</v>
      </c>
      <c r="F4" s="10" t="s">
        <v>10</v>
      </c>
      <c r="G4" s="5">
        <v>130</v>
      </c>
      <c r="I4" s="2" t="s">
        <v>10</v>
      </c>
      <c r="J4">
        <v>240</v>
      </c>
      <c r="L4" s="2" t="s">
        <v>10</v>
      </c>
      <c r="M4">
        <v>340</v>
      </c>
    </row>
    <row r="5" spans="1:13" x14ac:dyDescent="0.45">
      <c r="A5" t="s">
        <v>3</v>
      </c>
      <c r="B5" s="2" t="s">
        <v>10</v>
      </c>
      <c r="C5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130</v>
      </c>
      <c r="F5" s="11" t="s">
        <v>11</v>
      </c>
      <c r="G5" s="4">
        <v>150</v>
      </c>
      <c r="I5" s="2" t="s">
        <v>11</v>
      </c>
      <c r="J5">
        <v>260</v>
      </c>
      <c r="L5" s="2" t="s">
        <v>11</v>
      </c>
      <c r="M5">
        <v>350</v>
      </c>
    </row>
    <row r="6" spans="1:13" x14ac:dyDescent="0.45">
      <c r="A6" t="s">
        <v>5</v>
      </c>
      <c r="B6" s="2" t="s">
        <v>12</v>
      </c>
      <c r="C6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290</v>
      </c>
      <c r="F6" s="16" t="s">
        <v>12</v>
      </c>
      <c r="G6" s="17">
        <v>180</v>
      </c>
      <c r="I6" s="2" t="s">
        <v>12</v>
      </c>
      <c r="J6">
        <v>290</v>
      </c>
      <c r="L6" s="2" t="s">
        <v>12</v>
      </c>
      <c r="M6">
        <v>370</v>
      </c>
    </row>
    <row r="7" spans="1:13" x14ac:dyDescent="0.45">
      <c r="A7" t="s">
        <v>3</v>
      </c>
      <c r="B7" s="2" t="s">
        <v>10</v>
      </c>
      <c r="C7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130</v>
      </c>
      <c r="F7" s="13"/>
      <c r="G7" s="14"/>
    </row>
    <row r="8" spans="1:13" x14ac:dyDescent="0.45">
      <c r="A8" t="s">
        <v>7</v>
      </c>
      <c r="B8" s="2" t="s">
        <v>12</v>
      </c>
      <c r="C8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370</v>
      </c>
    </row>
    <row r="9" spans="1:13" x14ac:dyDescent="0.45">
      <c r="A9" t="s">
        <v>3</v>
      </c>
      <c r="B9" s="2" t="s">
        <v>12</v>
      </c>
      <c r="C9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180</v>
      </c>
    </row>
    <row r="10" spans="1:13" x14ac:dyDescent="0.45">
      <c r="A10" t="s">
        <v>5</v>
      </c>
      <c r="B10" s="2" t="s">
        <v>11</v>
      </c>
      <c r="C10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260</v>
      </c>
    </row>
    <row r="11" spans="1:13" x14ac:dyDescent="0.45">
      <c r="A11" t="s">
        <v>3</v>
      </c>
      <c r="B11" s="2" t="s">
        <v>10</v>
      </c>
      <c r="C11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130</v>
      </c>
    </row>
    <row r="12" spans="1:13" x14ac:dyDescent="0.45">
      <c r="A12" t="s">
        <v>7</v>
      </c>
      <c r="B12" s="2" t="s">
        <v>11</v>
      </c>
      <c r="C12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350</v>
      </c>
    </row>
    <row r="13" spans="1:13" x14ac:dyDescent="0.45">
      <c r="A13" t="s">
        <v>5</v>
      </c>
      <c r="B13" s="2" t="s">
        <v>9</v>
      </c>
      <c r="C13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200</v>
      </c>
    </row>
    <row r="14" spans="1:13" x14ac:dyDescent="0.45">
      <c r="A14" t="s">
        <v>7</v>
      </c>
      <c r="B14" s="2" t="s">
        <v>10</v>
      </c>
      <c r="C14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340</v>
      </c>
    </row>
    <row r="15" spans="1:13" x14ac:dyDescent="0.45">
      <c r="A15" t="s">
        <v>3</v>
      </c>
      <c r="B15" s="2" t="s">
        <v>9</v>
      </c>
      <c r="C15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100</v>
      </c>
    </row>
    <row r="16" spans="1:13" x14ac:dyDescent="0.45">
      <c r="A16" t="s">
        <v>7</v>
      </c>
      <c r="B16" s="2" t="s">
        <v>12</v>
      </c>
      <c r="C16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370</v>
      </c>
    </row>
    <row r="17" spans="1:3" x14ac:dyDescent="0.45">
      <c r="A17" t="s">
        <v>3</v>
      </c>
      <c r="B17" s="2" t="s">
        <v>11</v>
      </c>
      <c r="C17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150</v>
      </c>
    </row>
    <row r="18" spans="1:3" x14ac:dyDescent="0.45">
      <c r="A18" t="s">
        <v>7</v>
      </c>
      <c r="B18" s="2" t="s">
        <v>10</v>
      </c>
      <c r="C18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340</v>
      </c>
    </row>
    <row r="19" spans="1:3" x14ac:dyDescent="0.45">
      <c r="A19" t="s">
        <v>5</v>
      </c>
      <c r="B19" s="2" t="s">
        <v>9</v>
      </c>
      <c r="C19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200</v>
      </c>
    </row>
    <row r="20" spans="1:3" x14ac:dyDescent="0.45">
      <c r="A20" t="s">
        <v>7</v>
      </c>
      <c r="B20" s="2" t="s">
        <v>10</v>
      </c>
      <c r="C20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340</v>
      </c>
    </row>
    <row r="21" spans="1:3" x14ac:dyDescent="0.45">
      <c r="A21" t="s">
        <v>5</v>
      </c>
      <c r="B21" s="2" t="s">
        <v>9</v>
      </c>
      <c r="C21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200</v>
      </c>
    </row>
    <row r="22" spans="1:3" x14ac:dyDescent="0.45">
      <c r="A22" t="s">
        <v>7</v>
      </c>
      <c r="B22" s="2" t="s">
        <v>9</v>
      </c>
      <c r="C22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310</v>
      </c>
    </row>
    <row r="23" spans="1:3" x14ac:dyDescent="0.45">
      <c r="A23" t="s">
        <v>5</v>
      </c>
      <c r="B23" s="2" t="s">
        <v>11</v>
      </c>
      <c r="C23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260</v>
      </c>
    </row>
    <row r="24" spans="1:3" x14ac:dyDescent="0.45">
      <c r="A24" t="s">
        <v>3</v>
      </c>
      <c r="B24" s="2" t="s">
        <v>12</v>
      </c>
      <c r="C24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180</v>
      </c>
    </row>
    <row r="25" spans="1:3" x14ac:dyDescent="0.45">
      <c r="A25" t="s">
        <v>5</v>
      </c>
      <c r="B25" s="2" t="s">
        <v>11</v>
      </c>
      <c r="C25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260</v>
      </c>
    </row>
    <row r="26" spans="1:3" x14ac:dyDescent="0.45">
      <c r="A26" t="s">
        <v>7</v>
      </c>
      <c r="B26" s="2" t="s">
        <v>10</v>
      </c>
      <c r="C26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340</v>
      </c>
    </row>
    <row r="27" spans="1:3" x14ac:dyDescent="0.45">
      <c r="A27" t="s">
        <v>5</v>
      </c>
      <c r="B27" s="2" t="s">
        <v>12</v>
      </c>
      <c r="C27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290</v>
      </c>
    </row>
    <row r="28" spans="1:3" x14ac:dyDescent="0.45">
      <c r="A28" t="s">
        <v>7</v>
      </c>
      <c r="B28" s="2" t="s">
        <v>11</v>
      </c>
      <c r="C28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350</v>
      </c>
    </row>
    <row r="29" spans="1:3" x14ac:dyDescent="0.45">
      <c r="A29" t="s">
        <v>3</v>
      </c>
      <c r="B29" s="2" t="s">
        <v>10</v>
      </c>
      <c r="C29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130</v>
      </c>
    </row>
    <row r="30" spans="1:3" x14ac:dyDescent="0.45">
      <c r="A30" t="s">
        <v>5</v>
      </c>
      <c r="B30" s="2" t="s">
        <v>9</v>
      </c>
      <c r="C30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200</v>
      </c>
    </row>
    <row r="31" spans="1:3" x14ac:dyDescent="0.45">
      <c r="A31" t="s">
        <v>7</v>
      </c>
      <c r="B31" s="2" t="s">
        <v>9</v>
      </c>
      <c r="C31">
        <f>IF(データ[[#This Row],[地域]]="東京",VLOOKUP(データ[商品],東京[#All],2,FALSE))+IF(データ[[#This Row],[地域]]="大阪",VLOOKUP(データ[商品],大阪[#All],2,FALSE))+IF(データ[[#This Row],[地域]]="福岡",VLOOKUP(データ[商品],福岡[#All],2,FALSE))</f>
        <v>310</v>
      </c>
    </row>
    <row r="32" spans="1:3" x14ac:dyDescent="0.45">
      <c r="B32" s="2"/>
    </row>
    <row r="33" spans="2:2" x14ac:dyDescent="0.45">
      <c r="B33" s="2"/>
    </row>
  </sheetData>
  <mergeCells count="3">
    <mergeCell ref="F1:G1"/>
    <mergeCell ref="I1:J1"/>
    <mergeCell ref="L1:M1"/>
  </mergeCells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C7AE-58EC-4FAF-BEF2-3923F1DD933F}">
  <dimension ref="A1:M33"/>
  <sheetViews>
    <sheetView workbookViewId="0">
      <selection activeCell="C2" sqref="C2"/>
    </sheetView>
  </sheetViews>
  <sheetFormatPr defaultRowHeight="18" x14ac:dyDescent="0.45"/>
  <sheetData>
    <row r="1" spans="1:13" x14ac:dyDescent="0.45">
      <c r="A1" s="25" t="s">
        <v>0</v>
      </c>
      <c r="B1" s="25" t="s">
        <v>1</v>
      </c>
      <c r="C1" s="25" t="s">
        <v>2</v>
      </c>
      <c r="F1" s="3" t="s">
        <v>4</v>
      </c>
      <c r="G1" s="3"/>
      <c r="I1" s="3" t="s">
        <v>6</v>
      </c>
      <c r="J1" s="3"/>
      <c r="L1" s="3" t="s">
        <v>8</v>
      </c>
      <c r="M1" s="3"/>
    </row>
    <row r="2" spans="1:13" x14ac:dyDescent="0.45">
      <c r="A2" s="18" t="s">
        <v>7</v>
      </c>
      <c r="B2" s="19" t="s">
        <v>12</v>
      </c>
      <c r="C2" s="18">
        <f ca="1">VLOOKUP(テーブル14[商品],INDIRECT(テーブル14[地域]),2,FALSE)</f>
        <v>370</v>
      </c>
      <c r="F2" s="7" t="s">
        <v>1</v>
      </c>
      <c r="G2" s="7" t="s">
        <v>2</v>
      </c>
      <c r="I2" s="7" t="s">
        <v>1</v>
      </c>
      <c r="J2" s="7" t="s">
        <v>2</v>
      </c>
      <c r="L2" s="7" t="s">
        <v>1</v>
      </c>
      <c r="M2" s="7" t="s">
        <v>2</v>
      </c>
    </row>
    <row r="3" spans="1:13" x14ac:dyDescent="0.45">
      <c r="A3" s="20" t="s">
        <v>5</v>
      </c>
      <c r="B3" s="21" t="s">
        <v>9</v>
      </c>
      <c r="C3" s="20">
        <f ca="1">VLOOKUP(テーブル14[商品],INDIRECT(テーブル14[地域]),2,FALSE)</f>
        <v>200</v>
      </c>
      <c r="F3" s="19" t="s">
        <v>9</v>
      </c>
      <c r="G3" s="18">
        <v>100</v>
      </c>
      <c r="H3" s="24"/>
      <c r="I3" s="19" t="s">
        <v>9</v>
      </c>
      <c r="J3" s="18">
        <v>200</v>
      </c>
      <c r="K3" s="24"/>
      <c r="L3" s="19" t="s">
        <v>9</v>
      </c>
      <c r="M3" s="18">
        <v>310</v>
      </c>
    </row>
    <row r="4" spans="1:13" x14ac:dyDescent="0.45">
      <c r="A4" s="20" t="s">
        <v>7</v>
      </c>
      <c r="B4" s="21" t="s">
        <v>11</v>
      </c>
      <c r="C4" s="20">
        <f ca="1">VLOOKUP(テーブル14[商品],INDIRECT(テーブル14[地域]),2,FALSE)</f>
        <v>350</v>
      </c>
      <c r="F4" s="21" t="s">
        <v>10</v>
      </c>
      <c r="G4" s="20">
        <v>130</v>
      </c>
      <c r="H4" s="24"/>
      <c r="I4" s="21" t="s">
        <v>10</v>
      </c>
      <c r="J4" s="20">
        <v>240</v>
      </c>
      <c r="K4" s="24"/>
      <c r="L4" s="21" t="s">
        <v>10</v>
      </c>
      <c r="M4" s="20">
        <v>340</v>
      </c>
    </row>
    <row r="5" spans="1:13" x14ac:dyDescent="0.45">
      <c r="A5" s="20" t="s">
        <v>3</v>
      </c>
      <c r="B5" s="21" t="s">
        <v>10</v>
      </c>
      <c r="C5" s="20">
        <f ca="1">VLOOKUP(テーブル14[商品],INDIRECT(テーブル14[地域]),2,FALSE)</f>
        <v>130</v>
      </c>
      <c r="F5" s="21" t="s">
        <v>11</v>
      </c>
      <c r="G5" s="20">
        <v>150</v>
      </c>
      <c r="H5" s="24"/>
      <c r="I5" s="21" t="s">
        <v>11</v>
      </c>
      <c r="J5" s="20">
        <v>260</v>
      </c>
      <c r="K5" s="24"/>
      <c r="L5" s="21" t="s">
        <v>11</v>
      </c>
      <c r="M5" s="20">
        <v>350</v>
      </c>
    </row>
    <row r="6" spans="1:13" x14ac:dyDescent="0.45">
      <c r="A6" s="20" t="s">
        <v>5</v>
      </c>
      <c r="B6" s="21" t="s">
        <v>12</v>
      </c>
      <c r="C6" s="20">
        <f ca="1">VLOOKUP(テーブル14[商品],INDIRECT(テーブル14[地域]),2,FALSE)</f>
        <v>290</v>
      </c>
      <c r="F6" s="23" t="s">
        <v>12</v>
      </c>
      <c r="G6" s="22">
        <v>180</v>
      </c>
      <c r="H6" s="24"/>
      <c r="I6" s="23" t="s">
        <v>12</v>
      </c>
      <c r="J6" s="22">
        <v>290</v>
      </c>
      <c r="K6" s="24"/>
      <c r="L6" s="23" t="s">
        <v>12</v>
      </c>
      <c r="M6" s="22">
        <v>370</v>
      </c>
    </row>
    <row r="7" spans="1:13" x14ac:dyDescent="0.45">
      <c r="A7" s="20" t="s">
        <v>3</v>
      </c>
      <c r="B7" s="21" t="s">
        <v>10</v>
      </c>
      <c r="C7" s="20">
        <f ca="1">VLOOKUP(テーブル14[商品],INDIRECT(テーブル14[地域]),2,FALSE)</f>
        <v>130</v>
      </c>
    </row>
    <row r="8" spans="1:13" x14ac:dyDescent="0.45">
      <c r="A8" s="20" t="s">
        <v>7</v>
      </c>
      <c r="B8" s="21" t="s">
        <v>12</v>
      </c>
      <c r="C8" s="20">
        <f ca="1">VLOOKUP(テーブル14[商品],INDIRECT(テーブル14[地域]),2,FALSE)</f>
        <v>370</v>
      </c>
    </row>
    <row r="9" spans="1:13" x14ac:dyDescent="0.45">
      <c r="A9" s="20" t="s">
        <v>3</v>
      </c>
      <c r="B9" s="21" t="s">
        <v>12</v>
      </c>
      <c r="C9" s="20">
        <f ca="1">VLOOKUP(テーブル14[商品],INDIRECT(テーブル14[地域]),2,FALSE)</f>
        <v>180</v>
      </c>
    </row>
    <row r="10" spans="1:13" x14ac:dyDescent="0.45">
      <c r="A10" s="20" t="s">
        <v>5</v>
      </c>
      <c r="B10" s="21" t="s">
        <v>11</v>
      </c>
      <c r="C10" s="20">
        <f ca="1">VLOOKUP(テーブル14[商品],INDIRECT(テーブル14[地域]),2,FALSE)</f>
        <v>260</v>
      </c>
    </row>
    <row r="11" spans="1:13" x14ac:dyDescent="0.45">
      <c r="A11" s="20" t="s">
        <v>3</v>
      </c>
      <c r="B11" s="21" t="s">
        <v>10</v>
      </c>
      <c r="C11" s="20">
        <f ca="1">VLOOKUP(テーブル14[商品],INDIRECT(テーブル14[地域]),2,FALSE)</f>
        <v>130</v>
      </c>
    </row>
    <row r="12" spans="1:13" x14ac:dyDescent="0.45">
      <c r="A12" s="20" t="s">
        <v>7</v>
      </c>
      <c r="B12" s="21" t="s">
        <v>11</v>
      </c>
      <c r="C12" s="20">
        <f ca="1">VLOOKUP(テーブル14[商品],INDIRECT(テーブル14[地域]),2,FALSE)</f>
        <v>350</v>
      </c>
    </row>
    <row r="13" spans="1:13" x14ac:dyDescent="0.45">
      <c r="A13" s="20" t="s">
        <v>5</v>
      </c>
      <c r="B13" s="21" t="s">
        <v>9</v>
      </c>
      <c r="C13" s="20">
        <f ca="1">VLOOKUP(テーブル14[商品],INDIRECT(テーブル14[地域]),2,FALSE)</f>
        <v>200</v>
      </c>
    </row>
    <row r="14" spans="1:13" x14ac:dyDescent="0.45">
      <c r="A14" s="20" t="s">
        <v>7</v>
      </c>
      <c r="B14" s="21" t="s">
        <v>10</v>
      </c>
      <c r="C14" s="20">
        <f ca="1">VLOOKUP(テーブル14[商品],INDIRECT(テーブル14[地域]),2,FALSE)</f>
        <v>340</v>
      </c>
    </row>
    <row r="15" spans="1:13" x14ac:dyDescent="0.45">
      <c r="A15" s="20" t="s">
        <v>3</v>
      </c>
      <c r="B15" s="21" t="s">
        <v>9</v>
      </c>
      <c r="C15" s="20">
        <f ca="1">VLOOKUP(テーブル14[商品],INDIRECT(テーブル14[地域]),2,FALSE)</f>
        <v>100</v>
      </c>
    </row>
    <row r="16" spans="1:13" x14ac:dyDescent="0.45">
      <c r="A16" s="20" t="s">
        <v>7</v>
      </c>
      <c r="B16" s="21" t="s">
        <v>12</v>
      </c>
      <c r="C16" s="20">
        <f ca="1">VLOOKUP(テーブル14[商品],INDIRECT(テーブル14[地域]),2,FALSE)</f>
        <v>370</v>
      </c>
    </row>
    <row r="17" spans="1:3" x14ac:dyDescent="0.45">
      <c r="A17" s="20" t="s">
        <v>3</v>
      </c>
      <c r="B17" s="21" t="s">
        <v>11</v>
      </c>
      <c r="C17" s="20">
        <f ca="1">VLOOKUP(テーブル14[商品],INDIRECT(テーブル14[地域]),2,FALSE)</f>
        <v>150</v>
      </c>
    </row>
    <row r="18" spans="1:3" x14ac:dyDescent="0.45">
      <c r="A18" s="20" t="s">
        <v>7</v>
      </c>
      <c r="B18" s="21" t="s">
        <v>10</v>
      </c>
      <c r="C18" s="20">
        <f ca="1">VLOOKUP(テーブル14[商品],INDIRECT(テーブル14[地域]),2,FALSE)</f>
        <v>340</v>
      </c>
    </row>
    <row r="19" spans="1:3" x14ac:dyDescent="0.45">
      <c r="A19" s="20" t="s">
        <v>5</v>
      </c>
      <c r="B19" s="21" t="s">
        <v>9</v>
      </c>
      <c r="C19" s="20">
        <f ca="1">VLOOKUP(テーブル14[商品],INDIRECT(テーブル14[地域]),2,FALSE)</f>
        <v>200</v>
      </c>
    </row>
    <row r="20" spans="1:3" x14ac:dyDescent="0.45">
      <c r="A20" s="20" t="s">
        <v>7</v>
      </c>
      <c r="B20" s="21" t="s">
        <v>10</v>
      </c>
      <c r="C20" s="20">
        <f ca="1">VLOOKUP(テーブル14[商品],INDIRECT(テーブル14[地域]),2,FALSE)</f>
        <v>340</v>
      </c>
    </row>
    <row r="21" spans="1:3" x14ac:dyDescent="0.45">
      <c r="A21" s="20" t="s">
        <v>5</v>
      </c>
      <c r="B21" s="21" t="s">
        <v>9</v>
      </c>
      <c r="C21" s="20">
        <f ca="1">VLOOKUP(テーブル14[商品],INDIRECT(テーブル14[地域]),2,FALSE)</f>
        <v>200</v>
      </c>
    </row>
    <row r="22" spans="1:3" x14ac:dyDescent="0.45">
      <c r="A22" s="20" t="s">
        <v>7</v>
      </c>
      <c r="B22" s="21" t="s">
        <v>9</v>
      </c>
      <c r="C22" s="20">
        <f ca="1">VLOOKUP(テーブル14[商品],INDIRECT(テーブル14[地域]),2,FALSE)</f>
        <v>310</v>
      </c>
    </row>
    <row r="23" spans="1:3" x14ac:dyDescent="0.45">
      <c r="A23" s="20" t="s">
        <v>5</v>
      </c>
      <c r="B23" s="21" t="s">
        <v>11</v>
      </c>
      <c r="C23" s="20">
        <f ca="1">VLOOKUP(テーブル14[商品],INDIRECT(テーブル14[地域]),2,FALSE)</f>
        <v>260</v>
      </c>
    </row>
    <row r="24" spans="1:3" x14ac:dyDescent="0.45">
      <c r="A24" s="20" t="s">
        <v>3</v>
      </c>
      <c r="B24" s="21" t="s">
        <v>12</v>
      </c>
      <c r="C24" s="20">
        <f ca="1">VLOOKUP(テーブル14[商品],INDIRECT(テーブル14[地域]),2,FALSE)</f>
        <v>180</v>
      </c>
    </row>
    <row r="25" spans="1:3" x14ac:dyDescent="0.45">
      <c r="A25" s="20" t="s">
        <v>5</v>
      </c>
      <c r="B25" s="21" t="s">
        <v>11</v>
      </c>
      <c r="C25" s="20">
        <f ca="1">VLOOKUP(テーブル14[商品],INDIRECT(テーブル14[地域]),2,FALSE)</f>
        <v>260</v>
      </c>
    </row>
    <row r="26" spans="1:3" x14ac:dyDescent="0.45">
      <c r="A26" s="20" t="s">
        <v>7</v>
      </c>
      <c r="B26" s="21" t="s">
        <v>10</v>
      </c>
      <c r="C26" s="20">
        <f ca="1">VLOOKUP(テーブル14[商品],INDIRECT(テーブル14[地域]),2,FALSE)</f>
        <v>340</v>
      </c>
    </row>
    <row r="27" spans="1:3" x14ac:dyDescent="0.45">
      <c r="A27" s="20" t="s">
        <v>5</v>
      </c>
      <c r="B27" s="21" t="s">
        <v>12</v>
      </c>
      <c r="C27" s="20">
        <f ca="1">VLOOKUP(テーブル14[商品],INDIRECT(テーブル14[地域]),2,FALSE)</f>
        <v>290</v>
      </c>
    </row>
    <row r="28" spans="1:3" x14ac:dyDescent="0.45">
      <c r="A28" s="20" t="s">
        <v>7</v>
      </c>
      <c r="B28" s="21" t="s">
        <v>11</v>
      </c>
      <c r="C28" s="20">
        <f ca="1">VLOOKUP(テーブル14[商品],INDIRECT(テーブル14[地域]),2,FALSE)</f>
        <v>350</v>
      </c>
    </row>
    <row r="29" spans="1:3" x14ac:dyDescent="0.45">
      <c r="A29" s="20" t="s">
        <v>3</v>
      </c>
      <c r="B29" s="21" t="s">
        <v>10</v>
      </c>
      <c r="C29" s="20">
        <f ca="1">VLOOKUP(テーブル14[商品],INDIRECT(テーブル14[地域]),2,FALSE)</f>
        <v>130</v>
      </c>
    </row>
    <row r="30" spans="1:3" x14ac:dyDescent="0.45">
      <c r="A30" s="20" t="s">
        <v>5</v>
      </c>
      <c r="B30" s="21" t="s">
        <v>9</v>
      </c>
      <c r="C30" s="20">
        <f ca="1">VLOOKUP(テーブル14[商品],INDIRECT(テーブル14[地域]),2,FALSE)</f>
        <v>200</v>
      </c>
    </row>
    <row r="31" spans="1:3" x14ac:dyDescent="0.45">
      <c r="A31" s="14" t="s">
        <v>7</v>
      </c>
      <c r="B31" s="13" t="s">
        <v>9</v>
      </c>
      <c r="C31" s="14">
        <f ca="1">VLOOKUP(テーブル14[商品],INDIRECT(テーブル14[地域]),2,FALSE)</f>
        <v>310</v>
      </c>
    </row>
    <row r="32" spans="1:3" x14ac:dyDescent="0.45">
      <c r="B32" s="2"/>
    </row>
    <row r="33" spans="2:2" x14ac:dyDescent="0.45">
      <c r="B33" s="2"/>
    </row>
  </sheetData>
  <mergeCells count="3">
    <mergeCell ref="F1:G1"/>
    <mergeCell ref="I1:J1"/>
    <mergeCell ref="L1:M1"/>
  </mergeCells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問題</vt:lpstr>
      <vt:lpstr>解決</vt:lpstr>
      <vt:lpstr>解決2</vt:lpstr>
      <vt:lpstr>大阪1</vt:lpstr>
      <vt:lpstr>東京1</vt:lpstr>
      <vt:lpstr>福岡1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tanaka</dc:creator>
  <cp:lastModifiedBy>win81 win81</cp:lastModifiedBy>
  <dcterms:created xsi:type="dcterms:W3CDTF">2020-04-08T11:41:00Z</dcterms:created>
  <dcterms:modified xsi:type="dcterms:W3CDTF">2020-05-01T14:11:33Z</dcterms:modified>
</cp:coreProperties>
</file>